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115" windowHeight="7740"/>
  </bookViews>
  <sheets>
    <sheet name="B.O" sheetId="1" r:id="rId1"/>
    <sheet name="LAB" sheetId="2" r:id="rId2"/>
    <sheet name="OPD" sheetId="3" r:id="rId3"/>
    <sheet name="PK IPD" sheetId="4" r:id="rId4"/>
    <sheet name="IPD" sheetId="5" r:id="rId5"/>
    <sheet name="PTSR OPD" sheetId="7" r:id="rId6"/>
    <sheet name="PTSR IPD" sheetId="8" r:id="rId7"/>
    <sheet name="SK OPD" sheetId="9" r:id="rId8"/>
    <sheet name="SK IPD" sheetId="10" r:id="rId9"/>
    <sheet name="RADIO" sheetId="11" r:id="rId10"/>
    <sheet name="PK OPD" sheetId="12" r:id="rId11"/>
  </sheets>
  <calcPr calcId="125725"/>
</workbook>
</file>

<file path=xl/calcChain.xml><?xml version="1.0" encoding="utf-8"?>
<calcChain xmlns="http://schemas.openxmlformats.org/spreadsheetml/2006/main">
  <c r="F19" i="12"/>
  <c r="G19"/>
  <c r="I19"/>
  <c r="J19"/>
  <c r="L19"/>
  <c r="D19"/>
  <c r="C19"/>
  <c r="D12" i="5"/>
  <c r="C12"/>
</calcChain>
</file>

<file path=xl/sharedStrings.xml><?xml version="1.0" encoding="utf-8"?>
<sst xmlns="http://schemas.openxmlformats.org/spreadsheetml/2006/main" count="266" uniqueCount="82">
  <si>
    <r>
      <t>No.of Total Bed Days Occupied  (1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Jan to 31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Dec 2019)</t>
    </r>
  </si>
  <si>
    <t>Sr. No.</t>
  </si>
  <si>
    <t>Name of the Departments</t>
  </si>
  <si>
    <t>JAN</t>
  </si>
  <si>
    <t>FEB</t>
  </si>
  <si>
    <t>MAR</t>
  </si>
  <si>
    <t>APR</t>
  </si>
  <si>
    <t>MAY</t>
  </si>
  <si>
    <t>JUNE</t>
  </si>
  <si>
    <t>JUL</t>
  </si>
  <si>
    <t>AUG</t>
  </si>
  <si>
    <t>SEP</t>
  </si>
  <si>
    <t>OCT</t>
  </si>
  <si>
    <t>NOV</t>
  </si>
  <si>
    <t>DEC</t>
  </si>
  <si>
    <t>TOTAL</t>
  </si>
  <si>
    <t>KC</t>
  </si>
  <si>
    <t>PK</t>
  </si>
  <si>
    <t>SHALYA</t>
  </si>
  <si>
    <t>SHALAKYA</t>
  </si>
  <si>
    <t>PTSR</t>
  </si>
  <si>
    <t>KB</t>
  </si>
  <si>
    <t>MONTH TOTAL</t>
  </si>
  <si>
    <r>
      <t>LAB DATA-2019 (1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Jan to 31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Dec 2019)</t>
    </r>
  </si>
  <si>
    <t>MONTH</t>
  </si>
  <si>
    <t>APRIL</t>
  </si>
  <si>
    <t>JULY</t>
  </si>
  <si>
    <t>HEMATOLOGY</t>
  </si>
  <si>
    <t>BIO-CHEMICAL</t>
  </si>
  <si>
    <t>SEROLOGICAL</t>
  </si>
  <si>
    <t>MICROBIOLOGICAL</t>
  </si>
  <si>
    <r>
      <t>OPD DATA-2019 (1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Jan to 31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Dec 2019)</t>
    </r>
  </si>
  <si>
    <t>MARCH</t>
  </si>
  <si>
    <t>SHALAKYA-EYE</t>
  </si>
  <si>
    <t>SHALAKYA-ENT</t>
  </si>
  <si>
    <t>SW</t>
  </si>
  <si>
    <t>ATYIKA</t>
  </si>
  <si>
    <t>PANCHKARMA IPD DATA-2019(1st Jan to 31st Dec 2019)</t>
  </si>
  <si>
    <t>SNEHANA</t>
  </si>
  <si>
    <t>SWEDANA</t>
  </si>
  <si>
    <t>VAMANA</t>
  </si>
  <si>
    <t>VIRECHANA</t>
  </si>
  <si>
    <t>BASTI</t>
  </si>
  <si>
    <t>NASYA</t>
  </si>
  <si>
    <t>RAKTA-MOKSHANA</t>
  </si>
  <si>
    <t>SHIRODHARA</t>
  </si>
  <si>
    <t>SHIROBASTI</t>
  </si>
  <si>
    <t>OTHERS</t>
  </si>
  <si>
    <t>Total</t>
  </si>
  <si>
    <t>SHALAKYA IPD DATA-2019(1st Jan to 31st Dec 2019)</t>
  </si>
  <si>
    <t>MATRA BASTI</t>
  </si>
  <si>
    <t>UTTAR BASTI</t>
  </si>
  <si>
    <t>YONI PICHU</t>
  </si>
  <si>
    <t>YONI PRAKSHALANA</t>
  </si>
  <si>
    <t>YONI ABHYANGA</t>
  </si>
  <si>
    <t>KSHAR KARMA</t>
  </si>
  <si>
    <t>D&amp;C</t>
  </si>
  <si>
    <t>YONI SWEDANA</t>
  </si>
  <si>
    <t>P.T.S.R IPD DATA-2019(1st Jan to 31st Dec 2019)</t>
  </si>
  <si>
    <t xml:space="preserve">ANJANA </t>
  </si>
  <si>
    <t>ASCHOTANA</t>
  </si>
  <si>
    <t xml:space="preserve">TARPANA </t>
  </si>
  <si>
    <t>PARISHEK</t>
  </si>
  <si>
    <t xml:space="preserve">KARNA PURANA </t>
  </si>
  <si>
    <t>KARNA DHOOPANA</t>
  </si>
  <si>
    <t xml:space="preserve">NASYA </t>
  </si>
  <si>
    <t>X-RAY</t>
  </si>
  <si>
    <t>USG</t>
  </si>
  <si>
    <t>ECG</t>
  </si>
  <si>
    <t>DELIVERIES</t>
  </si>
  <si>
    <t>OT</t>
  </si>
  <si>
    <t>KSHARSUTRA</t>
  </si>
  <si>
    <r>
      <t>RADIOLOGY &amp; OT DATA-2019 (1</t>
    </r>
    <r>
      <rPr>
        <b/>
        <vertAlign val="superscript"/>
        <sz val="14"/>
        <color theme="1"/>
        <rFont val="Times New Roman"/>
        <family val="1"/>
      </rPr>
      <t>st</t>
    </r>
    <r>
      <rPr>
        <b/>
        <sz val="14"/>
        <color theme="1"/>
        <rFont val="Times New Roman"/>
        <family val="1"/>
      </rPr>
      <t xml:space="preserve"> Jan to 31</t>
    </r>
    <r>
      <rPr>
        <b/>
        <vertAlign val="superscript"/>
        <sz val="14"/>
        <color theme="1"/>
        <rFont val="Times New Roman"/>
        <family val="1"/>
      </rPr>
      <t>st</t>
    </r>
    <r>
      <rPr>
        <b/>
        <sz val="14"/>
        <color theme="1"/>
        <rFont val="Times New Roman"/>
        <family val="1"/>
      </rPr>
      <t xml:space="preserve"> Dec 2019)</t>
    </r>
  </si>
  <si>
    <t>ANJANA</t>
  </si>
  <si>
    <t>TARPANA</t>
  </si>
  <si>
    <t>PARISHTE</t>
  </si>
  <si>
    <t>KARNAPURANA</t>
  </si>
  <si>
    <t>KARNADHOOPANA</t>
  </si>
  <si>
    <t>SHALAKYA OPD PROSEDURE DATA-2019(1st Jan to 31st Dec 2019)</t>
  </si>
  <si>
    <t>P.T.S.R OPD PROCEDURE DATA-2019(1st Jan to 31st Dec 2019)</t>
  </si>
  <si>
    <t>PANCHKARMA OPD PRO. DATA-2019(1st Jan to 31st Dec 2019)</t>
  </si>
  <si>
    <r>
      <t>No.of IPD (In patient Department) Patients (1</t>
    </r>
    <r>
      <rPr>
        <b/>
        <vertAlign val="superscript"/>
        <sz val="10"/>
        <color theme="1"/>
        <rFont val="Times New Roman"/>
        <family val="1"/>
      </rPr>
      <t>st</t>
    </r>
    <r>
      <rPr>
        <b/>
        <sz val="10"/>
        <color theme="1"/>
        <rFont val="Times New Roman"/>
        <family val="1"/>
      </rPr>
      <t xml:space="preserve"> Jan to 31</t>
    </r>
    <r>
      <rPr>
        <b/>
        <vertAlign val="superscript"/>
        <sz val="10"/>
        <color theme="1"/>
        <rFont val="Times New Roman"/>
        <family val="1"/>
      </rPr>
      <t>st</t>
    </r>
    <r>
      <rPr>
        <b/>
        <sz val="10"/>
        <color theme="1"/>
        <rFont val="Times New Roman"/>
        <family val="1"/>
      </rPr>
      <t xml:space="preserve"> Dec 2019)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</si>
</sst>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vertAlign val="superscript"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b/>
      <sz val="14"/>
      <name val="Times New Roman"/>
      <family val="1"/>
    </font>
    <font>
      <b/>
      <vertAlign val="superscript"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0"/>
      <color theme="1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5" fillId="0" borderId="4" xfId="0" applyFont="1" applyBorder="1" applyAlignment="1">
      <alignment horizontal="right" vertical="top" wrapText="1"/>
    </xf>
    <xf numFmtId="3" fontId="5" fillId="0" borderId="4" xfId="0" applyNumberFormat="1" applyFont="1" applyBorder="1" applyAlignment="1">
      <alignment horizontal="right" vertical="top" wrapText="1"/>
    </xf>
    <xf numFmtId="0" fontId="4" fillId="0" borderId="6" xfId="0" applyFont="1" applyBorder="1" applyAlignment="1">
      <alignment horizontal="right" wrapText="1"/>
    </xf>
    <xf numFmtId="3" fontId="4" fillId="0" borderId="6" xfId="0" applyNumberFormat="1" applyFont="1" applyBorder="1" applyAlignment="1">
      <alignment horizontal="right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right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right" wrapText="1"/>
    </xf>
    <xf numFmtId="0" fontId="4" fillId="0" borderId="12" xfId="0" applyFont="1" applyBorder="1" applyAlignment="1">
      <alignment horizontal="center"/>
    </xf>
    <xf numFmtId="3" fontId="4" fillId="0" borderId="13" xfId="0" applyNumberFormat="1" applyFont="1" applyBorder="1" applyAlignment="1">
      <alignment horizontal="right" wrapText="1"/>
    </xf>
    <xf numFmtId="3" fontId="4" fillId="0" borderId="14" xfId="0" applyNumberFormat="1" applyFont="1" applyBorder="1" applyAlignment="1">
      <alignment horizontal="right" wrapText="1"/>
    </xf>
    <xf numFmtId="0" fontId="4" fillId="0" borderId="6" xfId="0" applyFont="1" applyFill="1" applyBorder="1" applyAlignment="1">
      <alignment horizontal="right" wrapText="1"/>
    </xf>
    <xf numFmtId="3" fontId="8" fillId="0" borderId="13" xfId="0" applyNumberFormat="1" applyFont="1" applyBorder="1" applyAlignment="1">
      <alignment horizontal="right" wrapText="1"/>
    </xf>
    <xf numFmtId="0" fontId="8" fillId="0" borderId="13" xfId="0" applyFont="1" applyBorder="1" applyAlignment="1">
      <alignment horizontal="right" wrapText="1"/>
    </xf>
    <xf numFmtId="0" fontId="0" fillId="0" borderId="0" xfId="0"/>
    <xf numFmtId="0" fontId="6" fillId="0" borderId="6" xfId="0" applyFont="1" applyBorder="1" applyAlignment="1">
      <alignment horizontal="right" wrapText="1"/>
    </xf>
    <xf numFmtId="3" fontId="6" fillId="0" borderId="6" xfId="0" applyNumberFormat="1" applyFont="1" applyBorder="1" applyAlignment="1">
      <alignment horizontal="right" wrapText="1"/>
    </xf>
    <xf numFmtId="0" fontId="6" fillId="0" borderId="10" xfId="0" applyFont="1" applyBorder="1" applyAlignment="1">
      <alignment horizontal="center" wrapText="1"/>
    </xf>
    <xf numFmtId="3" fontId="6" fillId="0" borderId="11" xfId="0" applyNumberFormat="1" applyFont="1" applyBorder="1" applyAlignment="1">
      <alignment horizontal="right" wrapText="1"/>
    </xf>
    <xf numFmtId="0" fontId="6" fillId="0" borderId="12" xfId="0" applyFont="1" applyBorder="1" applyAlignment="1">
      <alignment horizontal="center" wrapText="1"/>
    </xf>
    <xf numFmtId="3" fontId="7" fillId="0" borderId="13" xfId="0" applyNumberFormat="1" applyFont="1" applyBorder="1" applyAlignment="1">
      <alignment horizontal="right" wrapText="1"/>
    </xf>
    <xf numFmtId="0" fontId="7" fillId="0" borderId="13" xfId="0" applyFont="1" applyBorder="1" applyAlignment="1">
      <alignment horizontal="right" wrapText="1"/>
    </xf>
    <xf numFmtId="3" fontId="7" fillId="0" borderId="14" xfId="0" applyNumberFormat="1" applyFont="1" applyBorder="1" applyAlignment="1">
      <alignment horizontal="right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0" fillId="0" borderId="0" xfId="0"/>
    <xf numFmtId="0" fontId="6" fillId="0" borderId="6" xfId="0" applyFont="1" applyBorder="1" applyAlignment="1">
      <alignment horizontal="right" wrapText="1"/>
    </xf>
    <xf numFmtId="3" fontId="6" fillId="0" borderId="6" xfId="0" applyNumberFormat="1" applyFont="1" applyBorder="1" applyAlignment="1">
      <alignment horizontal="right" wrapText="1"/>
    </xf>
    <xf numFmtId="0" fontId="6" fillId="0" borderId="10" xfId="0" applyFont="1" applyBorder="1" applyAlignment="1">
      <alignment horizontal="center" wrapText="1"/>
    </xf>
    <xf numFmtId="3" fontId="6" fillId="0" borderId="11" xfId="0" applyNumberFormat="1" applyFont="1" applyBorder="1" applyAlignment="1">
      <alignment horizontal="right" wrapText="1"/>
    </xf>
    <xf numFmtId="0" fontId="6" fillId="0" borderId="12" xfId="0" applyFont="1" applyBorder="1" applyAlignment="1">
      <alignment horizontal="center" wrapText="1"/>
    </xf>
    <xf numFmtId="3" fontId="7" fillId="0" borderId="13" xfId="0" applyNumberFormat="1" applyFont="1" applyBorder="1" applyAlignment="1">
      <alignment horizontal="right" wrapText="1"/>
    </xf>
    <xf numFmtId="0" fontId="7" fillId="0" borderId="13" xfId="0" applyFont="1" applyBorder="1" applyAlignment="1">
      <alignment horizontal="right" wrapText="1"/>
    </xf>
    <xf numFmtId="3" fontId="7" fillId="0" borderId="14" xfId="0" applyNumberFormat="1" applyFont="1" applyBorder="1" applyAlignment="1">
      <alignment horizontal="right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0" fillId="0" borderId="0" xfId="0"/>
    <xf numFmtId="0" fontId="6" fillId="0" borderId="6" xfId="0" applyFont="1" applyBorder="1" applyAlignment="1">
      <alignment horizontal="right" wrapText="1"/>
    </xf>
    <xf numFmtId="3" fontId="6" fillId="0" borderId="6" xfId="0" applyNumberFormat="1" applyFont="1" applyBorder="1" applyAlignment="1">
      <alignment horizontal="right" wrapText="1"/>
    </xf>
    <xf numFmtId="0" fontId="6" fillId="0" borderId="10" xfId="0" applyFont="1" applyBorder="1" applyAlignment="1">
      <alignment horizontal="center" wrapText="1"/>
    </xf>
    <xf numFmtId="3" fontId="6" fillId="0" borderId="11" xfId="0" applyNumberFormat="1" applyFont="1" applyBorder="1" applyAlignment="1">
      <alignment horizontal="right" wrapText="1"/>
    </xf>
    <xf numFmtId="0" fontId="6" fillId="0" borderId="12" xfId="0" applyFont="1" applyBorder="1" applyAlignment="1">
      <alignment horizontal="center" wrapText="1"/>
    </xf>
    <xf numFmtId="3" fontId="7" fillId="0" borderId="13" xfId="0" applyNumberFormat="1" applyFont="1" applyBorder="1" applyAlignment="1">
      <alignment horizontal="right" wrapText="1"/>
    </xf>
    <xf numFmtId="0" fontId="7" fillId="0" borderId="13" xfId="0" applyFont="1" applyBorder="1" applyAlignment="1">
      <alignment horizontal="right" wrapText="1"/>
    </xf>
    <xf numFmtId="3" fontId="7" fillId="0" borderId="14" xfId="0" applyNumberFormat="1" applyFont="1" applyBorder="1" applyAlignment="1">
      <alignment horizontal="right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0" fillId="0" borderId="0" xfId="0"/>
    <xf numFmtId="0" fontId="6" fillId="0" borderId="6" xfId="0" applyFont="1" applyBorder="1" applyAlignment="1">
      <alignment horizontal="right" wrapText="1"/>
    </xf>
    <xf numFmtId="3" fontId="6" fillId="0" borderId="6" xfId="0" applyNumberFormat="1" applyFont="1" applyBorder="1" applyAlignment="1">
      <alignment horizontal="right" wrapText="1"/>
    </xf>
    <xf numFmtId="0" fontId="6" fillId="0" borderId="10" xfId="0" applyFont="1" applyBorder="1" applyAlignment="1">
      <alignment horizontal="center" wrapText="1"/>
    </xf>
    <xf numFmtId="3" fontId="6" fillId="0" borderId="11" xfId="0" applyNumberFormat="1" applyFont="1" applyBorder="1" applyAlignment="1">
      <alignment horizontal="right" wrapText="1"/>
    </xf>
    <xf numFmtId="0" fontId="6" fillId="0" borderId="12" xfId="0" applyFont="1" applyBorder="1" applyAlignment="1">
      <alignment horizontal="center" wrapText="1"/>
    </xf>
    <xf numFmtId="3" fontId="7" fillId="0" borderId="13" xfId="0" applyNumberFormat="1" applyFont="1" applyBorder="1" applyAlignment="1">
      <alignment horizontal="right" wrapText="1"/>
    </xf>
    <xf numFmtId="0" fontId="7" fillId="0" borderId="13" xfId="0" applyFont="1" applyBorder="1" applyAlignment="1">
      <alignment horizontal="right" wrapText="1"/>
    </xf>
    <xf numFmtId="3" fontId="7" fillId="0" borderId="14" xfId="0" applyNumberFormat="1" applyFont="1" applyBorder="1" applyAlignment="1">
      <alignment horizontal="right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0" fillId="0" borderId="0" xfId="0"/>
    <xf numFmtId="0" fontId="6" fillId="0" borderId="6" xfId="0" applyFont="1" applyBorder="1" applyAlignment="1">
      <alignment horizontal="right" wrapText="1"/>
    </xf>
    <xf numFmtId="3" fontId="6" fillId="0" borderId="6" xfId="0" applyNumberFormat="1" applyFont="1" applyBorder="1" applyAlignment="1">
      <alignment horizontal="right" wrapText="1"/>
    </xf>
    <xf numFmtId="0" fontId="6" fillId="0" borderId="10" xfId="0" applyFont="1" applyBorder="1" applyAlignment="1">
      <alignment horizontal="center" wrapText="1"/>
    </xf>
    <xf numFmtId="3" fontId="6" fillId="0" borderId="11" xfId="0" applyNumberFormat="1" applyFont="1" applyBorder="1" applyAlignment="1">
      <alignment horizontal="right" wrapText="1"/>
    </xf>
    <xf numFmtId="0" fontId="6" fillId="0" borderId="12" xfId="0" applyFont="1" applyBorder="1" applyAlignment="1">
      <alignment horizontal="center" wrapText="1"/>
    </xf>
    <xf numFmtId="3" fontId="7" fillId="0" borderId="13" xfId="0" applyNumberFormat="1" applyFont="1" applyBorder="1" applyAlignment="1">
      <alignment horizontal="right" wrapText="1"/>
    </xf>
    <xf numFmtId="0" fontId="7" fillId="0" borderId="13" xfId="0" applyFont="1" applyBorder="1" applyAlignment="1">
      <alignment horizontal="right" wrapText="1"/>
    </xf>
    <xf numFmtId="3" fontId="7" fillId="0" borderId="14" xfId="0" applyNumberFormat="1" applyFont="1" applyBorder="1" applyAlignment="1">
      <alignment horizontal="right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/>
    </xf>
    <xf numFmtId="0" fontId="10" fillId="0" borderId="6" xfId="0" applyFont="1" applyBorder="1"/>
    <xf numFmtId="0" fontId="5" fillId="0" borderId="6" xfId="0" applyFont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3" fontId="6" fillId="0" borderId="4" xfId="0" applyNumberFormat="1" applyFont="1" applyBorder="1" applyAlignment="1">
      <alignment horizontal="right" wrapText="1"/>
    </xf>
    <xf numFmtId="3" fontId="6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6" fillId="0" borderId="4" xfId="0" applyFont="1" applyBorder="1" applyAlignment="1">
      <alignment horizontal="center" wrapText="1"/>
    </xf>
    <xf numFmtId="0" fontId="11" fillId="0" borderId="0" xfId="0" applyFont="1"/>
    <xf numFmtId="0" fontId="13" fillId="0" borderId="6" xfId="0" applyFont="1" applyBorder="1" applyAlignment="1">
      <alignment horizontal="center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3" fontId="6" fillId="0" borderId="4" xfId="0" applyNumberFormat="1" applyFont="1" applyBorder="1" applyAlignment="1">
      <alignment vertical="top" wrapText="1"/>
    </xf>
    <xf numFmtId="0" fontId="6" fillId="0" borderId="4" xfId="0" applyFont="1" applyBorder="1" applyAlignment="1">
      <alignment horizontal="right" vertical="top" wrapText="1"/>
    </xf>
    <xf numFmtId="0" fontId="15" fillId="0" borderId="4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O12"/>
  <sheetViews>
    <sheetView tabSelected="1" workbookViewId="0">
      <selection activeCell="C17" sqref="C17"/>
    </sheetView>
  </sheetViews>
  <sheetFormatPr defaultRowHeight="15"/>
  <cols>
    <col min="1" max="1" width="6.7109375" customWidth="1"/>
    <col min="2" max="2" width="18.28515625" bestFit="1" customWidth="1"/>
    <col min="3" max="3" width="6.85546875" customWidth="1"/>
    <col min="4" max="4" width="6.7109375" customWidth="1"/>
    <col min="5" max="5" width="6.5703125" customWidth="1"/>
    <col min="6" max="6" width="7.42578125" customWidth="1"/>
    <col min="7" max="7" width="7.85546875" customWidth="1"/>
    <col min="8" max="8" width="9.140625" customWidth="1"/>
    <col min="9" max="9" width="8.7109375" customWidth="1"/>
    <col min="10" max="10" width="8.85546875" customWidth="1"/>
    <col min="11" max="11" width="10" customWidth="1"/>
    <col min="12" max="12" width="9.5703125" customWidth="1"/>
    <col min="13" max="13" width="9.28515625" customWidth="1"/>
    <col min="14" max="14" width="7.140625" customWidth="1"/>
    <col min="15" max="15" width="13.28515625" customWidth="1"/>
  </cols>
  <sheetData>
    <row r="4" spans="1:15" ht="27.75" thickBot="1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63.75" thickBot="1">
      <c r="A5" s="82" t="s">
        <v>1</v>
      </c>
      <c r="B5" s="83" t="s">
        <v>2</v>
      </c>
      <c r="C5" s="83" t="s">
        <v>3</v>
      </c>
      <c r="D5" s="83" t="s">
        <v>4</v>
      </c>
      <c r="E5" s="83" t="s">
        <v>5</v>
      </c>
      <c r="F5" s="83" t="s">
        <v>6</v>
      </c>
      <c r="G5" s="83" t="s">
        <v>7</v>
      </c>
      <c r="H5" s="83" t="s">
        <v>8</v>
      </c>
      <c r="I5" s="83" t="s">
        <v>9</v>
      </c>
      <c r="J5" s="83" t="s">
        <v>10</v>
      </c>
      <c r="K5" s="83" t="s">
        <v>11</v>
      </c>
      <c r="L5" s="83" t="s">
        <v>12</v>
      </c>
      <c r="M5" s="83" t="s">
        <v>13</v>
      </c>
      <c r="N5" s="83" t="s">
        <v>14</v>
      </c>
      <c r="O5" s="84" t="s">
        <v>15</v>
      </c>
    </row>
    <row r="6" spans="1:15" ht="16.5" thickBot="1">
      <c r="A6" s="85">
        <v>1</v>
      </c>
      <c r="B6" s="86" t="s">
        <v>16</v>
      </c>
      <c r="C6" s="2">
        <v>1125</v>
      </c>
      <c r="D6" s="1">
        <v>707</v>
      </c>
      <c r="E6" s="1">
        <v>675</v>
      </c>
      <c r="F6" s="1">
        <v>652</v>
      </c>
      <c r="G6" s="1">
        <v>606</v>
      </c>
      <c r="H6" s="1">
        <v>657</v>
      </c>
      <c r="I6" s="1">
        <v>640</v>
      </c>
      <c r="J6" s="1">
        <v>623</v>
      </c>
      <c r="K6" s="1">
        <v>757</v>
      </c>
      <c r="L6" s="1">
        <v>582</v>
      </c>
      <c r="M6" s="1">
        <v>677</v>
      </c>
      <c r="N6" s="1">
        <v>655</v>
      </c>
      <c r="O6" s="2">
        <v>8356</v>
      </c>
    </row>
    <row r="7" spans="1:15" ht="16.5" thickBot="1">
      <c r="A7" s="85">
        <v>2</v>
      </c>
      <c r="B7" s="86" t="s">
        <v>17</v>
      </c>
      <c r="C7" s="2">
        <v>1844</v>
      </c>
      <c r="D7" s="2">
        <v>1164</v>
      </c>
      <c r="E7" s="2">
        <v>1560</v>
      </c>
      <c r="F7" s="2">
        <v>1388</v>
      </c>
      <c r="G7" s="2">
        <v>909</v>
      </c>
      <c r="H7" s="2">
        <v>945</v>
      </c>
      <c r="I7" s="2">
        <v>1302</v>
      </c>
      <c r="J7" s="2">
        <v>1083</v>
      </c>
      <c r="K7" s="2">
        <v>1190</v>
      </c>
      <c r="L7" s="2">
        <v>941</v>
      </c>
      <c r="M7" s="1">
        <v>1245</v>
      </c>
      <c r="N7" s="1">
        <v>1161</v>
      </c>
      <c r="O7" s="2">
        <v>14732</v>
      </c>
    </row>
    <row r="8" spans="1:15" ht="16.5" thickBot="1">
      <c r="A8" s="85">
        <v>3</v>
      </c>
      <c r="B8" s="86" t="s">
        <v>18</v>
      </c>
      <c r="C8" s="2">
        <v>1631</v>
      </c>
      <c r="D8" s="2">
        <v>1513</v>
      </c>
      <c r="E8" s="1">
        <v>1135</v>
      </c>
      <c r="F8" s="1">
        <v>1091</v>
      </c>
      <c r="G8" s="1">
        <v>1301</v>
      </c>
      <c r="H8" s="1">
        <v>1090</v>
      </c>
      <c r="I8" s="1">
        <v>1134</v>
      </c>
      <c r="J8" s="1">
        <v>742</v>
      </c>
      <c r="K8" s="1">
        <v>826</v>
      </c>
      <c r="L8" s="1">
        <v>740</v>
      </c>
      <c r="M8" s="1">
        <v>924</v>
      </c>
      <c r="N8" s="1">
        <v>1095</v>
      </c>
      <c r="O8" s="2">
        <v>13222</v>
      </c>
    </row>
    <row r="9" spans="1:15" ht="16.5" thickBot="1">
      <c r="A9" s="85">
        <v>4</v>
      </c>
      <c r="B9" s="86" t="s">
        <v>19</v>
      </c>
      <c r="C9" s="1">
        <v>490</v>
      </c>
      <c r="D9" s="1">
        <v>358</v>
      </c>
      <c r="E9" s="1">
        <v>470</v>
      </c>
      <c r="F9" s="1">
        <v>467</v>
      </c>
      <c r="G9" s="1">
        <v>440</v>
      </c>
      <c r="H9" s="1">
        <v>404</v>
      </c>
      <c r="I9" s="1">
        <v>380</v>
      </c>
      <c r="J9" s="1">
        <v>273</v>
      </c>
      <c r="K9" s="1">
        <v>366</v>
      </c>
      <c r="L9" s="1">
        <v>326</v>
      </c>
      <c r="M9" s="1">
        <v>324</v>
      </c>
      <c r="N9" s="1">
        <v>571</v>
      </c>
      <c r="O9" s="2">
        <v>4869</v>
      </c>
    </row>
    <row r="10" spans="1:15" ht="16.5" thickBot="1">
      <c r="A10" s="85">
        <v>5</v>
      </c>
      <c r="B10" s="86" t="s">
        <v>20</v>
      </c>
      <c r="C10" s="1">
        <v>813</v>
      </c>
      <c r="D10" s="1">
        <v>582</v>
      </c>
      <c r="E10" s="1">
        <v>558</v>
      </c>
      <c r="F10" s="1">
        <v>477</v>
      </c>
      <c r="G10" s="1">
        <v>503</v>
      </c>
      <c r="H10" s="1">
        <v>522</v>
      </c>
      <c r="I10" s="1">
        <v>513</v>
      </c>
      <c r="J10" s="1">
        <v>378</v>
      </c>
      <c r="K10" s="1">
        <v>546</v>
      </c>
      <c r="L10" s="1">
        <v>486</v>
      </c>
      <c r="M10" s="1">
        <v>649</v>
      </c>
      <c r="N10" s="1">
        <v>712</v>
      </c>
      <c r="O10" s="2">
        <v>6739</v>
      </c>
    </row>
    <row r="11" spans="1:15" ht="16.5" thickBot="1">
      <c r="A11" s="85">
        <v>6</v>
      </c>
      <c r="B11" s="86" t="s">
        <v>21</v>
      </c>
      <c r="C11" s="1">
        <v>613</v>
      </c>
      <c r="D11" s="1">
        <v>464</v>
      </c>
      <c r="E11" s="1">
        <v>353</v>
      </c>
      <c r="F11" s="1">
        <v>352</v>
      </c>
      <c r="G11" s="1">
        <v>398</v>
      </c>
      <c r="H11" s="1">
        <v>493</v>
      </c>
      <c r="I11" s="1">
        <v>389</v>
      </c>
      <c r="J11" s="1">
        <v>285</v>
      </c>
      <c r="K11" s="1">
        <v>640</v>
      </c>
      <c r="L11" s="1">
        <v>571</v>
      </c>
      <c r="M11" s="1">
        <v>709</v>
      </c>
      <c r="N11" s="1">
        <v>736</v>
      </c>
      <c r="O11" s="2">
        <v>6003</v>
      </c>
    </row>
    <row r="12" spans="1:15" ht="16.5" thickBot="1">
      <c r="A12" s="85"/>
      <c r="B12" s="86" t="s">
        <v>22</v>
      </c>
      <c r="C12" s="2">
        <v>6516</v>
      </c>
      <c r="D12" s="2">
        <v>4788</v>
      </c>
      <c r="E12" s="2">
        <v>4751</v>
      </c>
      <c r="F12" s="2">
        <v>4427</v>
      </c>
      <c r="G12" s="2">
        <v>4157</v>
      </c>
      <c r="H12" s="2">
        <v>4111</v>
      </c>
      <c r="I12" s="2">
        <v>4358</v>
      </c>
      <c r="J12" s="2">
        <v>3384</v>
      </c>
      <c r="K12" s="2">
        <v>4325</v>
      </c>
      <c r="L12" s="2">
        <v>3646</v>
      </c>
      <c r="M12" s="2">
        <v>4528</v>
      </c>
      <c r="N12" s="2">
        <v>4930</v>
      </c>
      <c r="O12" s="2">
        <v>53921</v>
      </c>
    </row>
  </sheetData>
  <mergeCells count="1">
    <mergeCell ref="A4:O4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4:I18"/>
  <sheetViews>
    <sheetView topLeftCell="A5" workbookViewId="0">
      <selection activeCell="J14" sqref="J14"/>
    </sheetView>
  </sheetViews>
  <sheetFormatPr defaultRowHeight="15"/>
  <cols>
    <col min="1" max="1" width="1" customWidth="1"/>
    <col min="2" max="2" width="13.140625" customWidth="1"/>
    <col min="3" max="3" width="9.5703125" customWidth="1"/>
    <col min="4" max="4" width="9.28515625" customWidth="1"/>
    <col min="5" max="5" width="9.42578125" customWidth="1"/>
    <col min="6" max="6" width="10.85546875" customWidth="1"/>
    <col min="7" max="7" width="8" customWidth="1"/>
    <col min="8" max="8" width="11.28515625" customWidth="1"/>
    <col min="9" max="9" width="18.85546875" customWidth="1"/>
  </cols>
  <sheetData>
    <row r="4" spans="2:9" ht="21.75">
      <c r="B4" s="115" t="s">
        <v>72</v>
      </c>
      <c r="C4" s="115"/>
      <c r="D4" s="115"/>
      <c r="E4" s="115"/>
      <c r="F4" s="115"/>
      <c r="G4" s="115"/>
      <c r="H4" s="115"/>
      <c r="I4" s="87"/>
    </row>
    <row r="5" spans="2:9" ht="45.75" customHeight="1">
      <c r="B5" s="88" t="s">
        <v>24</v>
      </c>
      <c r="C5" s="88" t="s">
        <v>66</v>
      </c>
      <c r="D5" s="88" t="s">
        <v>67</v>
      </c>
      <c r="E5" s="88" t="s">
        <v>68</v>
      </c>
      <c r="F5" s="88" t="s">
        <v>69</v>
      </c>
      <c r="G5" s="88" t="s">
        <v>70</v>
      </c>
      <c r="H5" s="88" t="s">
        <v>71</v>
      </c>
      <c r="I5" s="89" t="s">
        <v>19</v>
      </c>
    </row>
    <row r="6" spans="2:9" ht="18.75">
      <c r="B6" s="80" t="s">
        <v>3</v>
      </c>
      <c r="C6" s="80">
        <v>160</v>
      </c>
      <c r="D6" s="80">
        <v>152</v>
      </c>
      <c r="E6" s="80">
        <v>71</v>
      </c>
      <c r="F6" s="80">
        <v>12</v>
      </c>
      <c r="G6" s="80">
        <v>77</v>
      </c>
      <c r="H6" s="80">
        <v>24</v>
      </c>
      <c r="I6" s="81">
        <v>2</v>
      </c>
    </row>
    <row r="7" spans="2:9" ht="18.75">
      <c r="B7" s="80" t="s">
        <v>4</v>
      </c>
      <c r="C7" s="80">
        <v>176</v>
      </c>
      <c r="D7" s="80">
        <v>197</v>
      </c>
      <c r="E7" s="80">
        <v>59</v>
      </c>
      <c r="F7" s="80">
        <v>5</v>
      </c>
      <c r="G7" s="80">
        <v>61</v>
      </c>
      <c r="H7" s="80">
        <v>21</v>
      </c>
      <c r="I7" s="81">
        <v>0</v>
      </c>
    </row>
    <row r="8" spans="2:9" ht="23.25" customHeight="1">
      <c r="B8" s="80" t="s">
        <v>32</v>
      </c>
      <c r="C8" s="80">
        <v>238</v>
      </c>
      <c r="D8" s="80">
        <v>221</v>
      </c>
      <c r="E8" s="80">
        <v>116</v>
      </c>
      <c r="F8" s="80">
        <v>6</v>
      </c>
      <c r="G8" s="80">
        <v>60</v>
      </c>
      <c r="H8" s="80">
        <v>9</v>
      </c>
      <c r="I8" s="81">
        <v>0</v>
      </c>
    </row>
    <row r="9" spans="2:9" ht="19.5" customHeight="1">
      <c r="B9" s="80" t="s">
        <v>25</v>
      </c>
      <c r="C9" s="80">
        <v>105</v>
      </c>
      <c r="D9" s="80">
        <v>235</v>
      </c>
      <c r="E9" s="80">
        <v>67</v>
      </c>
      <c r="F9" s="80">
        <v>9</v>
      </c>
      <c r="G9" s="80">
        <v>126</v>
      </c>
      <c r="H9" s="80">
        <v>22</v>
      </c>
      <c r="I9" s="81">
        <v>1</v>
      </c>
    </row>
    <row r="10" spans="2:9" ht="18.75">
      <c r="B10" s="80" t="s">
        <v>7</v>
      </c>
      <c r="C10" s="80">
        <v>99</v>
      </c>
      <c r="D10" s="80">
        <v>117</v>
      </c>
      <c r="E10" s="80">
        <v>68</v>
      </c>
      <c r="F10" s="80">
        <v>6</v>
      </c>
      <c r="G10" s="80">
        <v>125</v>
      </c>
      <c r="H10" s="80">
        <v>23</v>
      </c>
      <c r="I10" s="81">
        <v>3</v>
      </c>
    </row>
    <row r="11" spans="2:9" ht="18.75">
      <c r="B11" s="80" t="s">
        <v>8</v>
      </c>
      <c r="C11" s="80">
        <v>110</v>
      </c>
      <c r="D11" s="80">
        <v>115</v>
      </c>
      <c r="E11" s="80">
        <v>40</v>
      </c>
      <c r="F11" s="80">
        <v>5</v>
      </c>
      <c r="G11" s="80">
        <v>208</v>
      </c>
      <c r="H11" s="80">
        <v>45</v>
      </c>
      <c r="I11" s="81">
        <v>0</v>
      </c>
    </row>
    <row r="12" spans="2:9" ht="18.75">
      <c r="B12" s="80" t="s">
        <v>26</v>
      </c>
      <c r="C12" s="80">
        <v>150</v>
      </c>
      <c r="D12" s="80">
        <v>117</v>
      </c>
      <c r="E12" s="80">
        <v>32</v>
      </c>
      <c r="F12" s="80">
        <v>2</v>
      </c>
      <c r="G12" s="80">
        <v>249</v>
      </c>
      <c r="H12" s="80">
        <v>52</v>
      </c>
      <c r="I12" s="81">
        <v>1</v>
      </c>
    </row>
    <row r="13" spans="2:9" ht="18.75">
      <c r="B13" s="80" t="s">
        <v>10</v>
      </c>
      <c r="C13" s="80">
        <v>50</v>
      </c>
      <c r="D13" s="80">
        <v>43</v>
      </c>
      <c r="E13" s="80">
        <v>16</v>
      </c>
      <c r="F13" s="80">
        <v>4</v>
      </c>
      <c r="G13" s="80">
        <v>268</v>
      </c>
      <c r="H13" s="80">
        <v>36</v>
      </c>
      <c r="I13" s="81">
        <v>1</v>
      </c>
    </row>
    <row r="14" spans="2:9" ht="18.75">
      <c r="B14" s="80" t="s">
        <v>11</v>
      </c>
      <c r="C14" s="80">
        <v>198</v>
      </c>
      <c r="D14" s="80">
        <v>201</v>
      </c>
      <c r="E14" s="80">
        <v>39</v>
      </c>
      <c r="F14" s="80">
        <v>5</v>
      </c>
      <c r="G14" s="80">
        <v>250</v>
      </c>
      <c r="H14" s="80">
        <v>49</v>
      </c>
      <c r="I14" s="81">
        <v>1</v>
      </c>
    </row>
    <row r="15" spans="2:9" ht="18.75">
      <c r="B15" s="80" t="s">
        <v>12</v>
      </c>
      <c r="C15" s="80">
        <v>139</v>
      </c>
      <c r="D15" s="80">
        <v>134</v>
      </c>
      <c r="E15" s="80">
        <v>41</v>
      </c>
      <c r="F15" s="80">
        <v>5</v>
      </c>
      <c r="G15" s="80">
        <v>200</v>
      </c>
      <c r="H15" s="80">
        <v>40</v>
      </c>
      <c r="I15" s="98">
        <v>0</v>
      </c>
    </row>
    <row r="16" spans="2:9" ht="18.75">
      <c r="B16" s="80" t="s">
        <v>13</v>
      </c>
      <c r="C16" s="80">
        <v>246</v>
      </c>
      <c r="D16" s="80">
        <v>283</v>
      </c>
      <c r="E16" s="80">
        <v>80</v>
      </c>
      <c r="F16" s="80">
        <v>6</v>
      </c>
      <c r="G16" s="80">
        <v>234</v>
      </c>
      <c r="H16" s="80">
        <v>43</v>
      </c>
      <c r="I16" s="98">
        <v>7</v>
      </c>
    </row>
    <row r="17" spans="2:9" ht="18.75">
      <c r="B17" s="80" t="s">
        <v>14</v>
      </c>
      <c r="C17" s="80">
        <v>165</v>
      </c>
      <c r="D17" s="80">
        <v>194</v>
      </c>
      <c r="E17" s="80">
        <v>86</v>
      </c>
      <c r="F17" s="80">
        <v>3</v>
      </c>
      <c r="G17" s="80">
        <v>283</v>
      </c>
      <c r="H17" s="80">
        <v>63</v>
      </c>
      <c r="I17" s="98">
        <v>4</v>
      </c>
    </row>
    <row r="18" spans="2:9" ht="29.25" customHeight="1">
      <c r="B18" s="79" t="s">
        <v>15</v>
      </c>
      <c r="C18" s="116">
        <v>1836</v>
      </c>
      <c r="D18" s="116">
        <v>2009</v>
      </c>
      <c r="E18" s="80">
        <v>715</v>
      </c>
      <c r="F18" s="80">
        <v>68</v>
      </c>
      <c r="G18" s="80">
        <v>2141</v>
      </c>
      <c r="H18" s="80">
        <v>427</v>
      </c>
      <c r="I18" s="117">
        <v>20</v>
      </c>
    </row>
  </sheetData>
  <mergeCells count="1">
    <mergeCell ref="B4:H4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4:L19"/>
  <sheetViews>
    <sheetView workbookViewId="0">
      <selection activeCell="B19" sqref="B19:K19"/>
    </sheetView>
  </sheetViews>
  <sheetFormatPr defaultRowHeight="15"/>
  <sheetData>
    <row r="4" spans="1:12" ht="15.75" thickBot="1"/>
    <row r="5" spans="1:12" ht="23.25" thickBot="1">
      <c r="A5" s="110" t="s">
        <v>80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2"/>
    </row>
    <row r="6" spans="1:12" ht="39">
      <c r="A6" s="76" t="s">
        <v>24</v>
      </c>
      <c r="B6" s="77" t="s">
        <v>38</v>
      </c>
      <c r="C6" s="77" t="s">
        <v>39</v>
      </c>
      <c r="D6" s="77" t="s">
        <v>40</v>
      </c>
      <c r="E6" s="77" t="s">
        <v>41</v>
      </c>
      <c r="F6" s="77" t="s">
        <v>42</v>
      </c>
      <c r="G6" s="77" t="s">
        <v>43</v>
      </c>
      <c r="H6" s="77" t="s">
        <v>44</v>
      </c>
      <c r="I6" s="77" t="s">
        <v>45</v>
      </c>
      <c r="J6" s="77" t="s">
        <v>46</v>
      </c>
      <c r="K6" s="77" t="s">
        <v>47</v>
      </c>
      <c r="L6" s="78" t="s">
        <v>15</v>
      </c>
    </row>
    <row r="7" spans="1:12">
      <c r="A7" s="70" t="s">
        <v>3</v>
      </c>
      <c r="B7" s="69">
        <v>30</v>
      </c>
      <c r="C7" s="69">
        <v>32</v>
      </c>
      <c r="D7" s="68">
        <v>2</v>
      </c>
      <c r="E7" s="68">
        <v>1</v>
      </c>
      <c r="F7" s="68">
        <v>1</v>
      </c>
      <c r="G7" s="68">
        <v>5</v>
      </c>
      <c r="H7" s="68">
        <v>1</v>
      </c>
      <c r="I7" s="68">
        <v>1</v>
      </c>
      <c r="J7" s="68">
        <v>1</v>
      </c>
      <c r="K7" s="68">
        <v>135</v>
      </c>
      <c r="L7" s="71">
        <v>209</v>
      </c>
    </row>
    <row r="8" spans="1:12">
      <c r="A8" s="70" t="s">
        <v>4</v>
      </c>
      <c r="B8" s="69">
        <v>30</v>
      </c>
      <c r="C8" s="69">
        <v>32</v>
      </c>
      <c r="D8" s="68">
        <v>1</v>
      </c>
      <c r="E8" s="68">
        <v>1</v>
      </c>
      <c r="F8" s="68">
        <v>1</v>
      </c>
      <c r="G8" s="68">
        <v>6</v>
      </c>
      <c r="H8" s="68">
        <v>1</v>
      </c>
      <c r="I8" s="68">
        <v>0</v>
      </c>
      <c r="J8" s="68">
        <v>0</v>
      </c>
      <c r="K8" s="68">
        <v>210</v>
      </c>
      <c r="L8" s="71">
        <v>282</v>
      </c>
    </row>
    <row r="9" spans="1:12">
      <c r="A9" s="70" t="s">
        <v>32</v>
      </c>
      <c r="B9" s="69">
        <v>32</v>
      </c>
      <c r="C9" s="69">
        <v>38</v>
      </c>
      <c r="D9" s="68">
        <v>2</v>
      </c>
      <c r="E9" s="68">
        <v>2</v>
      </c>
      <c r="F9" s="68">
        <v>1</v>
      </c>
      <c r="G9" s="68">
        <v>2</v>
      </c>
      <c r="H9" s="68">
        <v>1</v>
      </c>
      <c r="I9" s="68">
        <v>1</v>
      </c>
      <c r="J9" s="68">
        <v>0</v>
      </c>
      <c r="K9" s="68">
        <v>300</v>
      </c>
      <c r="L9" s="71">
        <v>379</v>
      </c>
    </row>
    <row r="10" spans="1:12">
      <c r="A10" s="70" t="s">
        <v>25</v>
      </c>
      <c r="B10" s="69">
        <v>38</v>
      </c>
      <c r="C10" s="69">
        <v>40</v>
      </c>
      <c r="D10" s="68">
        <v>1</v>
      </c>
      <c r="E10" s="68">
        <v>3</v>
      </c>
      <c r="F10" s="68">
        <v>2</v>
      </c>
      <c r="G10" s="68">
        <v>8</v>
      </c>
      <c r="H10" s="68">
        <v>0</v>
      </c>
      <c r="I10" s="68">
        <v>1</v>
      </c>
      <c r="J10" s="68">
        <v>0</v>
      </c>
      <c r="K10" s="68">
        <v>126</v>
      </c>
      <c r="L10" s="71">
        <v>219</v>
      </c>
    </row>
    <row r="11" spans="1:12">
      <c r="A11" s="70" t="s">
        <v>7</v>
      </c>
      <c r="B11" s="69">
        <v>40</v>
      </c>
      <c r="C11" s="69">
        <v>40</v>
      </c>
      <c r="D11" s="68">
        <v>1</v>
      </c>
      <c r="E11" s="68">
        <v>1</v>
      </c>
      <c r="F11" s="68">
        <v>0</v>
      </c>
      <c r="G11" s="68">
        <v>9</v>
      </c>
      <c r="H11" s="68">
        <v>0</v>
      </c>
      <c r="I11" s="68">
        <v>2</v>
      </c>
      <c r="J11" s="68">
        <v>1</v>
      </c>
      <c r="K11" s="68">
        <v>128</v>
      </c>
      <c r="L11" s="71">
        <v>222</v>
      </c>
    </row>
    <row r="12" spans="1:12">
      <c r="A12" s="70" t="s">
        <v>8</v>
      </c>
      <c r="B12" s="69">
        <v>56</v>
      </c>
      <c r="C12" s="69">
        <v>56</v>
      </c>
      <c r="D12" s="68">
        <v>1</v>
      </c>
      <c r="E12" s="68">
        <v>2</v>
      </c>
      <c r="F12" s="68">
        <v>2</v>
      </c>
      <c r="G12" s="68">
        <v>10</v>
      </c>
      <c r="H12" s="68">
        <v>0</v>
      </c>
      <c r="I12" s="68">
        <v>3</v>
      </c>
      <c r="J12" s="68">
        <v>0</v>
      </c>
      <c r="K12" s="68">
        <v>135</v>
      </c>
      <c r="L12" s="71">
        <v>265</v>
      </c>
    </row>
    <row r="13" spans="1:12">
      <c r="A13" s="70" t="s">
        <v>26</v>
      </c>
      <c r="B13" s="69">
        <v>48</v>
      </c>
      <c r="C13" s="69">
        <v>48</v>
      </c>
      <c r="D13" s="68">
        <v>2</v>
      </c>
      <c r="E13" s="68">
        <v>3</v>
      </c>
      <c r="F13" s="69">
        <v>0</v>
      </c>
      <c r="G13" s="68">
        <v>12</v>
      </c>
      <c r="H13" s="68">
        <v>1</v>
      </c>
      <c r="I13" s="68">
        <v>0</v>
      </c>
      <c r="J13" s="68">
        <v>0</v>
      </c>
      <c r="K13" s="68">
        <v>125</v>
      </c>
      <c r="L13" s="71">
        <v>239</v>
      </c>
    </row>
    <row r="14" spans="1:12">
      <c r="A14" s="70" t="s">
        <v>10</v>
      </c>
      <c r="B14" s="69">
        <v>38</v>
      </c>
      <c r="C14" s="69">
        <v>38</v>
      </c>
      <c r="D14" s="68">
        <v>1</v>
      </c>
      <c r="E14" s="68">
        <v>1</v>
      </c>
      <c r="F14" s="68">
        <v>0</v>
      </c>
      <c r="G14" s="68">
        <v>14</v>
      </c>
      <c r="H14" s="68">
        <v>2</v>
      </c>
      <c r="I14" s="68">
        <v>4</v>
      </c>
      <c r="J14" s="68">
        <v>1</v>
      </c>
      <c r="K14" s="68">
        <v>158</v>
      </c>
      <c r="L14" s="71">
        <v>257</v>
      </c>
    </row>
    <row r="15" spans="1:12">
      <c r="A15" s="70" t="s">
        <v>11</v>
      </c>
      <c r="B15" s="69">
        <v>28</v>
      </c>
      <c r="C15" s="69">
        <v>28</v>
      </c>
      <c r="D15" s="68">
        <v>1</v>
      </c>
      <c r="E15" s="68">
        <v>1</v>
      </c>
      <c r="F15" s="69">
        <v>1</v>
      </c>
      <c r="G15" s="68">
        <v>5</v>
      </c>
      <c r="H15" s="68">
        <v>0</v>
      </c>
      <c r="I15" s="68">
        <v>0</v>
      </c>
      <c r="J15" s="68">
        <v>0</v>
      </c>
      <c r="K15" s="69">
        <v>88</v>
      </c>
      <c r="L15" s="71">
        <v>152</v>
      </c>
    </row>
    <row r="16" spans="1:12">
      <c r="A16" s="70" t="s">
        <v>12</v>
      </c>
      <c r="B16" s="68">
        <v>29</v>
      </c>
      <c r="C16" s="68">
        <v>29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30</v>
      </c>
      <c r="L16" s="71">
        <v>88</v>
      </c>
    </row>
    <row r="17" spans="1:12">
      <c r="A17" s="70" t="s">
        <v>13</v>
      </c>
      <c r="B17" s="68">
        <v>8</v>
      </c>
      <c r="C17" s="68">
        <v>47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30</v>
      </c>
      <c r="L17" s="71">
        <v>85</v>
      </c>
    </row>
    <row r="18" spans="1:12">
      <c r="A18" s="70" t="s">
        <v>14</v>
      </c>
      <c r="B18" s="69">
        <v>11</v>
      </c>
      <c r="C18" s="69">
        <v>33</v>
      </c>
      <c r="D18" s="68">
        <v>0</v>
      </c>
      <c r="E18" s="68">
        <v>0</v>
      </c>
      <c r="F18" s="68">
        <v>8</v>
      </c>
      <c r="G18" s="68">
        <v>9</v>
      </c>
      <c r="H18" s="68">
        <v>2</v>
      </c>
      <c r="I18" s="68">
        <v>9</v>
      </c>
      <c r="J18" s="68">
        <v>0</v>
      </c>
      <c r="K18" s="69">
        <v>20</v>
      </c>
      <c r="L18" s="71">
        <v>92</v>
      </c>
    </row>
    <row r="19" spans="1:12" ht="15.75" thickBot="1">
      <c r="A19" s="72" t="s">
        <v>48</v>
      </c>
      <c r="B19" s="73">
        <v>388</v>
      </c>
      <c r="C19" s="73">
        <f>SUM(C7:C18)</f>
        <v>461</v>
      </c>
      <c r="D19" s="74">
        <f>SUM(D7:D18)</f>
        <v>12</v>
      </c>
      <c r="E19" s="73">
        <v>15</v>
      </c>
      <c r="F19" s="73">
        <f t="shared" ref="F19:G19" si="0">SUM(F7:F18)</f>
        <v>16</v>
      </c>
      <c r="G19" s="74">
        <f t="shared" si="0"/>
        <v>80</v>
      </c>
      <c r="H19" s="73">
        <v>8</v>
      </c>
      <c r="I19" s="73">
        <f t="shared" ref="I19:J19" si="1">SUM(I7:I18)</f>
        <v>21</v>
      </c>
      <c r="J19" s="74">
        <f t="shared" si="1"/>
        <v>3</v>
      </c>
      <c r="K19" s="73">
        <v>1485</v>
      </c>
      <c r="L19" s="73">
        <f t="shared" ref="L19" si="2">SUM(L7:L18)</f>
        <v>2489</v>
      </c>
    </row>
  </sheetData>
  <mergeCells count="1">
    <mergeCell ref="A5:L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N11"/>
  <sheetViews>
    <sheetView workbookViewId="0">
      <selection activeCell="B10" sqref="B10:M10"/>
    </sheetView>
  </sheetViews>
  <sheetFormatPr defaultRowHeight="15"/>
  <cols>
    <col min="1" max="1" width="19" customWidth="1"/>
    <col min="2" max="2" width="6.85546875" customWidth="1"/>
    <col min="3" max="3" width="6.28515625" customWidth="1"/>
    <col min="4" max="4" width="6.42578125" customWidth="1"/>
    <col min="5" max="5" width="6.85546875" customWidth="1"/>
    <col min="6" max="6" width="6.140625" customWidth="1"/>
    <col min="7" max="7" width="6.5703125" customWidth="1"/>
    <col min="8" max="8" width="7.140625" customWidth="1"/>
    <col min="9" max="9" width="6.28515625" customWidth="1"/>
    <col min="10" max="10" width="7.42578125" customWidth="1"/>
    <col min="11" max="11" width="6" customWidth="1"/>
    <col min="12" max="12" width="6.28515625" customWidth="1"/>
    <col min="13" max="13" width="5.85546875" customWidth="1"/>
    <col min="14" max="14" width="7.28515625" customWidth="1"/>
  </cols>
  <sheetData>
    <row r="4" spans="1:14" ht="27.75" thickBot="1">
      <c r="A4" s="109" t="s">
        <v>23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4" ht="15.75" thickBot="1">
      <c r="A5" s="90" t="s">
        <v>24</v>
      </c>
      <c r="B5" s="91" t="s">
        <v>3</v>
      </c>
      <c r="C5" s="91" t="s">
        <v>4</v>
      </c>
      <c r="D5" s="91" t="s">
        <v>5</v>
      </c>
      <c r="E5" s="91" t="s">
        <v>25</v>
      </c>
      <c r="F5" s="91" t="s">
        <v>7</v>
      </c>
      <c r="G5" s="91" t="s">
        <v>8</v>
      </c>
      <c r="H5" s="91" t="s">
        <v>26</v>
      </c>
      <c r="I5" s="91" t="s">
        <v>10</v>
      </c>
      <c r="J5" s="91" t="s">
        <v>11</v>
      </c>
      <c r="K5" s="91" t="s">
        <v>12</v>
      </c>
      <c r="L5" s="91" t="s">
        <v>13</v>
      </c>
      <c r="M5" s="91" t="s">
        <v>14</v>
      </c>
      <c r="N5" s="91" t="s">
        <v>15</v>
      </c>
    </row>
    <row r="6" spans="1:14" ht="15.75" thickBot="1">
      <c r="A6" s="92" t="s">
        <v>27</v>
      </c>
      <c r="B6" s="93">
        <v>2590</v>
      </c>
      <c r="C6" s="93">
        <v>2835</v>
      </c>
      <c r="D6" s="93">
        <v>3737</v>
      </c>
      <c r="E6" s="93">
        <v>2656</v>
      </c>
      <c r="F6" s="93">
        <v>2619</v>
      </c>
      <c r="G6" s="93">
        <v>3035</v>
      </c>
      <c r="H6" s="93">
        <v>3174</v>
      </c>
      <c r="I6" s="93">
        <v>1940</v>
      </c>
      <c r="J6" s="94">
        <v>3187</v>
      </c>
      <c r="K6" s="93">
        <v>2654</v>
      </c>
      <c r="L6" s="93">
        <v>2999</v>
      </c>
      <c r="M6" s="93">
        <v>3154</v>
      </c>
      <c r="N6" s="93">
        <v>34580</v>
      </c>
    </row>
    <row r="7" spans="1:14" ht="15.75" thickBot="1">
      <c r="A7" s="92" t="s">
        <v>28</v>
      </c>
      <c r="B7" s="95">
        <v>828</v>
      </c>
      <c r="C7" s="95">
        <v>714</v>
      </c>
      <c r="D7" s="95">
        <v>741</v>
      </c>
      <c r="E7" s="95">
        <v>650</v>
      </c>
      <c r="F7" s="95">
        <v>816</v>
      </c>
      <c r="G7" s="95">
        <v>845</v>
      </c>
      <c r="H7" s="95">
        <v>823</v>
      </c>
      <c r="I7" s="95">
        <v>465</v>
      </c>
      <c r="J7" s="96">
        <v>763</v>
      </c>
      <c r="K7" s="95">
        <v>725</v>
      </c>
      <c r="L7" s="95">
        <v>695</v>
      </c>
      <c r="M7" s="95">
        <v>789</v>
      </c>
      <c r="N7" s="93">
        <v>8854</v>
      </c>
    </row>
    <row r="8" spans="1:14" ht="15.75" thickBot="1">
      <c r="A8" s="92" t="s">
        <v>29</v>
      </c>
      <c r="B8" s="95">
        <v>801</v>
      </c>
      <c r="C8" s="95">
        <v>676</v>
      </c>
      <c r="D8" s="95">
        <v>496</v>
      </c>
      <c r="E8" s="95">
        <v>626</v>
      </c>
      <c r="F8" s="95">
        <v>831</v>
      </c>
      <c r="G8" s="95">
        <v>785</v>
      </c>
      <c r="H8" s="95">
        <v>665</v>
      </c>
      <c r="I8" s="95">
        <v>401</v>
      </c>
      <c r="J8" s="96">
        <v>574</v>
      </c>
      <c r="K8" s="93">
        <v>613</v>
      </c>
      <c r="L8" s="95">
        <v>640</v>
      </c>
      <c r="M8" s="95">
        <v>502</v>
      </c>
      <c r="N8" s="93">
        <v>7610</v>
      </c>
    </row>
    <row r="9" spans="1:14" ht="15.75" thickBot="1">
      <c r="A9" s="92" t="s">
        <v>30</v>
      </c>
      <c r="B9" s="95">
        <v>13</v>
      </c>
      <c r="C9" s="95">
        <v>16</v>
      </c>
      <c r="D9" s="95">
        <v>6</v>
      </c>
      <c r="E9" s="95">
        <v>24</v>
      </c>
      <c r="F9" s="95">
        <v>36</v>
      </c>
      <c r="G9" s="95">
        <v>8</v>
      </c>
      <c r="H9" s="95">
        <v>18</v>
      </c>
      <c r="I9" s="95">
        <v>18</v>
      </c>
      <c r="J9" s="96">
        <v>28</v>
      </c>
      <c r="K9" s="95">
        <v>8</v>
      </c>
      <c r="L9" s="95">
        <v>8</v>
      </c>
      <c r="M9" s="95">
        <v>27</v>
      </c>
      <c r="N9" s="95">
        <v>210</v>
      </c>
    </row>
    <row r="10" spans="1:14" ht="15.75" thickBot="1">
      <c r="A10" s="92" t="s">
        <v>15</v>
      </c>
      <c r="B10" s="93">
        <v>4232</v>
      </c>
      <c r="C10" s="93">
        <v>4241</v>
      </c>
      <c r="D10" s="93">
        <v>4980</v>
      </c>
      <c r="E10" s="93">
        <v>3956</v>
      </c>
      <c r="F10" s="93">
        <v>4302</v>
      </c>
      <c r="G10" s="93">
        <v>4673</v>
      </c>
      <c r="H10" s="93">
        <v>4680</v>
      </c>
      <c r="I10" s="93">
        <v>2824</v>
      </c>
      <c r="J10" s="94">
        <v>4552</v>
      </c>
      <c r="K10" s="93">
        <v>4000</v>
      </c>
      <c r="L10" s="93">
        <v>4342</v>
      </c>
      <c r="M10" s="93">
        <v>4472</v>
      </c>
      <c r="N10" s="93">
        <v>51254</v>
      </c>
    </row>
    <row r="11" spans="1:14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</row>
  </sheetData>
  <mergeCells count="1">
    <mergeCell ref="A4:N4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N15"/>
  <sheetViews>
    <sheetView topLeftCell="A5" workbookViewId="0">
      <selection activeCell="B15" sqref="B15:M15"/>
    </sheetView>
  </sheetViews>
  <sheetFormatPr defaultRowHeight="15"/>
  <cols>
    <col min="1" max="1" width="13.28515625" customWidth="1"/>
    <col min="4" max="4" width="8.28515625" customWidth="1"/>
    <col min="5" max="5" width="8.42578125" customWidth="1"/>
    <col min="10" max="10" width="8.5703125" customWidth="1"/>
    <col min="12" max="12" width="7.7109375" customWidth="1"/>
    <col min="14" max="14" width="10.85546875" customWidth="1"/>
  </cols>
  <sheetData>
    <row r="4" spans="1:14" ht="27.75" thickBot="1">
      <c r="A4" s="109" t="s">
        <v>31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4" ht="45" customHeight="1">
      <c r="A5" s="6" t="s">
        <v>24</v>
      </c>
      <c r="B5" s="7" t="s">
        <v>3</v>
      </c>
      <c r="C5" s="7" t="s">
        <v>4</v>
      </c>
      <c r="D5" s="7" t="s">
        <v>32</v>
      </c>
      <c r="E5" s="7" t="s">
        <v>25</v>
      </c>
      <c r="F5" s="7" t="s">
        <v>7</v>
      </c>
      <c r="G5" s="7" t="s">
        <v>8</v>
      </c>
      <c r="H5" s="7" t="s">
        <v>26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</row>
    <row r="6" spans="1:14" ht="18.75">
      <c r="A6" s="9" t="s">
        <v>16</v>
      </c>
      <c r="B6" s="4">
        <v>1393</v>
      </c>
      <c r="C6" s="3">
        <v>1373</v>
      </c>
      <c r="D6" s="4">
        <v>1367</v>
      </c>
      <c r="E6" s="4">
        <v>1387</v>
      </c>
      <c r="F6" s="4">
        <v>1905</v>
      </c>
      <c r="G6" s="4">
        <v>1689</v>
      </c>
      <c r="H6" s="4">
        <v>1638</v>
      </c>
      <c r="I6" s="4">
        <v>1222</v>
      </c>
      <c r="J6" s="4">
        <v>1437</v>
      </c>
      <c r="K6" s="4">
        <v>1289</v>
      </c>
      <c r="L6" s="4">
        <v>1747</v>
      </c>
      <c r="M6" s="3">
        <v>1523</v>
      </c>
      <c r="N6" s="10">
        <v>17970</v>
      </c>
    </row>
    <row r="7" spans="1:14" ht="18.75">
      <c r="A7" s="9" t="s">
        <v>17</v>
      </c>
      <c r="B7" s="4">
        <v>1403</v>
      </c>
      <c r="C7" s="3">
        <v>1416</v>
      </c>
      <c r="D7" s="4">
        <v>1430</v>
      </c>
      <c r="E7" s="4">
        <v>1441</v>
      </c>
      <c r="F7" s="3">
        <v>1681</v>
      </c>
      <c r="G7" s="4">
        <v>1480</v>
      </c>
      <c r="H7" s="4">
        <v>1519</v>
      </c>
      <c r="I7" s="4">
        <v>1128</v>
      </c>
      <c r="J7" s="4">
        <v>1334</v>
      </c>
      <c r="K7" s="4">
        <v>1198</v>
      </c>
      <c r="L7" s="4">
        <v>1691</v>
      </c>
      <c r="M7" s="3">
        <v>1535</v>
      </c>
      <c r="N7" s="10">
        <v>17256</v>
      </c>
    </row>
    <row r="8" spans="1:14" ht="18.75">
      <c r="A8" s="11" t="s">
        <v>18</v>
      </c>
      <c r="B8" s="4">
        <v>1023</v>
      </c>
      <c r="C8" s="3">
        <v>830</v>
      </c>
      <c r="D8" s="3">
        <v>837</v>
      </c>
      <c r="E8" s="3">
        <v>933</v>
      </c>
      <c r="F8" s="4">
        <v>973</v>
      </c>
      <c r="G8" s="4">
        <v>1087</v>
      </c>
      <c r="H8" s="4">
        <v>1141</v>
      </c>
      <c r="I8" s="4">
        <v>946</v>
      </c>
      <c r="J8" s="4">
        <v>980</v>
      </c>
      <c r="K8" s="4">
        <v>828</v>
      </c>
      <c r="L8" s="4">
        <v>846</v>
      </c>
      <c r="M8" s="3">
        <v>776</v>
      </c>
      <c r="N8" s="10">
        <v>11200</v>
      </c>
    </row>
    <row r="9" spans="1:14" ht="48.75" customHeight="1">
      <c r="A9" s="9" t="s">
        <v>33</v>
      </c>
      <c r="B9" s="3">
        <v>393</v>
      </c>
      <c r="C9" s="3">
        <v>353</v>
      </c>
      <c r="D9" s="3">
        <v>250</v>
      </c>
      <c r="E9" s="3">
        <v>369</v>
      </c>
      <c r="F9" s="3">
        <v>352</v>
      </c>
      <c r="G9" s="3">
        <v>333</v>
      </c>
      <c r="H9" s="3">
        <v>312</v>
      </c>
      <c r="I9" s="3">
        <v>169</v>
      </c>
      <c r="J9" s="3">
        <v>461</v>
      </c>
      <c r="K9" s="3">
        <v>343</v>
      </c>
      <c r="L9" s="3">
        <v>427</v>
      </c>
      <c r="M9" s="3">
        <v>265</v>
      </c>
      <c r="N9" s="10">
        <v>4027</v>
      </c>
    </row>
    <row r="10" spans="1:14" ht="39" customHeight="1">
      <c r="A10" s="9" t="s">
        <v>34</v>
      </c>
      <c r="B10" s="3">
        <v>472</v>
      </c>
      <c r="C10" s="3">
        <v>261</v>
      </c>
      <c r="D10" s="3">
        <v>444</v>
      </c>
      <c r="E10" s="3">
        <v>340</v>
      </c>
      <c r="F10" s="3">
        <v>365</v>
      </c>
      <c r="G10" s="3">
        <v>364</v>
      </c>
      <c r="H10" s="3">
        <v>402</v>
      </c>
      <c r="I10" s="3">
        <v>393</v>
      </c>
      <c r="J10" s="3">
        <v>377</v>
      </c>
      <c r="K10" s="3">
        <v>461</v>
      </c>
      <c r="L10" s="3">
        <v>305</v>
      </c>
      <c r="M10" s="3">
        <v>394</v>
      </c>
      <c r="N10" s="10">
        <v>4578</v>
      </c>
    </row>
    <row r="11" spans="1:14" ht="18.75">
      <c r="A11" s="9" t="s">
        <v>20</v>
      </c>
      <c r="B11" s="3">
        <v>753</v>
      </c>
      <c r="C11" s="3">
        <v>812</v>
      </c>
      <c r="D11" s="3">
        <v>631</v>
      </c>
      <c r="E11" s="3">
        <v>800</v>
      </c>
      <c r="F11" s="3">
        <v>716</v>
      </c>
      <c r="G11" s="3">
        <v>742</v>
      </c>
      <c r="H11" s="3">
        <v>805</v>
      </c>
      <c r="I11" s="3">
        <v>619</v>
      </c>
      <c r="J11" s="3">
        <v>855</v>
      </c>
      <c r="K11" s="4">
        <v>894</v>
      </c>
      <c r="L11" s="3">
        <v>1379</v>
      </c>
      <c r="M11" s="3">
        <v>1328</v>
      </c>
      <c r="N11" s="10">
        <v>10334</v>
      </c>
    </row>
    <row r="12" spans="1:14" ht="18.75">
      <c r="A12" s="9" t="s">
        <v>21</v>
      </c>
      <c r="B12" s="3">
        <v>420</v>
      </c>
      <c r="C12" s="3">
        <v>464</v>
      </c>
      <c r="D12" s="3">
        <v>415</v>
      </c>
      <c r="E12" s="3">
        <v>613</v>
      </c>
      <c r="F12" s="4">
        <v>665</v>
      </c>
      <c r="G12" s="3">
        <v>534</v>
      </c>
      <c r="H12" s="3">
        <v>569</v>
      </c>
      <c r="I12" s="3">
        <v>530</v>
      </c>
      <c r="J12" s="3">
        <v>669</v>
      </c>
      <c r="K12" s="3">
        <v>650</v>
      </c>
      <c r="L12" s="3">
        <v>886</v>
      </c>
      <c r="M12" s="3">
        <v>811</v>
      </c>
      <c r="N12" s="10">
        <v>7226</v>
      </c>
    </row>
    <row r="13" spans="1:14" ht="18.75">
      <c r="A13" s="9" t="s">
        <v>35</v>
      </c>
      <c r="B13" s="3">
        <v>175</v>
      </c>
      <c r="C13" s="3">
        <v>345</v>
      </c>
      <c r="D13" s="5">
        <v>302</v>
      </c>
      <c r="E13" s="3">
        <v>108</v>
      </c>
      <c r="F13" s="3">
        <v>126</v>
      </c>
      <c r="G13" s="3">
        <v>64</v>
      </c>
      <c r="H13" s="3">
        <v>131</v>
      </c>
      <c r="I13" s="3">
        <v>184</v>
      </c>
      <c r="J13" s="3">
        <v>141</v>
      </c>
      <c r="K13" s="16">
        <v>112</v>
      </c>
      <c r="L13" s="3">
        <v>177</v>
      </c>
      <c r="M13" s="3">
        <v>820</v>
      </c>
      <c r="N13" s="12">
        <v>2685</v>
      </c>
    </row>
    <row r="14" spans="1:14" ht="17.25" customHeight="1">
      <c r="A14" s="9" t="s">
        <v>36</v>
      </c>
      <c r="B14" s="3">
        <v>8</v>
      </c>
      <c r="C14" s="3">
        <v>9</v>
      </c>
      <c r="D14" s="3">
        <v>10</v>
      </c>
      <c r="E14" s="3">
        <v>11</v>
      </c>
      <c r="F14" s="3">
        <v>11</v>
      </c>
      <c r="G14" s="3">
        <v>11</v>
      </c>
      <c r="H14" s="3">
        <v>4</v>
      </c>
      <c r="I14" s="3">
        <v>2</v>
      </c>
      <c r="J14" s="3">
        <v>7</v>
      </c>
      <c r="K14" s="3">
        <v>8</v>
      </c>
      <c r="L14" s="3">
        <v>8</v>
      </c>
      <c r="M14" s="3">
        <v>9</v>
      </c>
      <c r="N14" s="12">
        <v>98</v>
      </c>
    </row>
    <row r="15" spans="1:14" ht="19.5" thickBot="1">
      <c r="A15" s="13" t="s">
        <v>15</v>
      </c>
      <c r="B15" s="14">
        <v>6040</v>
      </c>
      <c r="C15" s="14">
        <v>5863</v>
      </c>
      <c r="D15" s="14">
        <v>5686</v>
      </c>
      <c r="E15" s="14">
        <v>6002</v>
      </c>
      <c r="F15" s="14">
        <v>6794</v>
      </c>
      <c r="G15" s="14">
        <v>6304</v>
      </c>
      <c r="H15" s="17">
        <v>6521</v>
      </c>
      <c r="I15" s="14">
        <v>5193</v>
      </c>
      <c r="J15" s="14">
        <v>6261</v>
      </c>
      <c r="K15" s="14">
        <v>5783</v>
      </c>
      <c r="L15" s="17">
        <v>7466</v>
      </c>
      <c r="M15" s="18">
        <v>7461</v>
      </c>
      <c r="N15" s="15">
        <v>75374</v>
      </c>
    </row>
  </sheetData>
  <mergeCells count="1">
    <mergeCell ref="A4:N4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L18"/>
  <sheetViews>
    <sheetView workbookViewId="0">
      <selection activeCell="L6" sqref="L6:L17"/>
    </sheetView>
  </sheetViews>
  <sheetFormatPr defaultRowHeight="15"/>
  <sheetData>
    <row r="3" spans="1:12" ht="15.75" thickBo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23.25" thickBot="1">
      <c r="A4" s="110" t="s">
        <v>37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2"/>
    </row>
    <row r="5" spans="1:12" ht="39">
      <c r="A5" s="28" t="s">
        <v>24</v>
      </c>
      <c r="B5" s="29" t="s">
        <v>38</v>
      </c>
      <c r="C5" s="29" t="s">
        <v>39</v>
      </c>
      <c r="D5" s="29" t="s">
        <v>40</v>
      </c>
      <c r="E5" s="29" t="s">
        <v>41</v>
      </c>
      <c r="F5" s="29" t="s">
        <v>42</v>
      </c>
      <c r="G5" s="29" t="s">
        <v>43</v>
      </c>
      <c r="H5" s="29" t="s">
        <v>44</v>
      </c>
      <c r="I5" s="29" t="s">
        <v>45</v>
      </c>
      <c r="J5" s="29" t="s">
        <v>46</v>
      </c>
      <c r="K5" s="29" t="s">
        <v>47</v>
      </c>
      <c r="L5" s="30" t="s">
        <v>15</v>
      </c>
    </row>
    <row r="6" spans="1:12">
      <c r="A6" s="22" t="s">
        <v>3</v>
      </c>
      <c r="B6" s="21">
        <v>2383</v>
      </c>
      <c r="C6" s="21">
        <v>2362</v>
      </c>
      <c r="D6">
        <v>11</v>
      </c>
      <c r="E6" s="20">
        <v>7</v>
      </c>
      <c r="F6" s="20">
        <v>385</v>
      </c>
      <c r="G6" s="20">
        <v>223</v>
      </c>
      <c r="H6" s="20">
        <v>5</v>
      </c>
      <c r="I6" s="20">
        <v>40</v>
      </c>
      <c r="J6" s="20">
        <v>32</v>
      </c>
      <c r="K6" s="20">
        <v>30</v>
      </c>
      <c r="L6" s="23">
        <v>5478</v>
      </c>
    </row>
    <row r="7" spans="1:12">
      <c r="A7" s="22" t="s">
        <v>4</v>
      </c>
      <c r="B7" s="21">
        <v>2490</v>
      </c>
      <c r="C7" s="21">
        <v>2437</v>
      </c>
      <c r="D7" s="20">
        <v>12</v>
      </c>
      <c r="E7" s="20">
        <v>19</v>
      </c>
      <c r="F7" s="20">
        <v>857</v>
      </c>
      <c r="G7" s="20">
        <v>290</v>
      </c>
      <c r="H7" s="20">
        <v>2</v>
      </c>
      <c r="I7" s="20">
        <v>58</v>
      </c>
      <c r="J7" s="20">
        <v>5</v>
      </c>
      <c r="K7" s="20">
        <v>59</v>
      </c>
      <c r="L7" s="23">
        <v>6229</v>
      </c>
    </row>
    <row r="8" spans="1:12">
      <c r="A8" s="22" t="s">
        <v>32</v>
      </c>
      <c r="B8" s="21">
        <v>2174</v>
      </c>
      <c r="C8" s="21">
        <v>2113</v>
      </c>
      <c r="D8" s="20">
        <v>11</v>
      </c>
      <c r="E8" s="20">
        <v>3</v>
      </c>
      <c r="F8" s="20">
        <v>358</v>
      </c>
      <c r="G8" s="20">
        <v>147</v>
      </c>
      <c r="H8" s="20">
        <v>0</v>
      </c>
      <c r="I8" s="20">
        <v>25</v>
      </c>
      <c r="J8" s="20">
        <v>0</v>
      </c>
      <c r="K8" s="20">
        <v>317</v>
      </c>
      <c r="L8" s="23">
        <v>5148</v>
      </c>
    </row>
    <row r="9" spans="1:12">
      <c r="A9" s="22" t="s">
        <v>25</v>
      </c>
      <c r="B9" s="21">
        <v>869</v>
      </c>
      <c r="C9" s="21">
        <v>893</v>
      </c>
      <c r="D9" s="20">
        <v>12</v>
      </c>
      <c r="E9" s="20">
        <v>6</v>
      </c>
      <c r="F9" s="20">
        <v>143</v>
      </c>
      <c r="G9" s="20">
        <v>29</v>
      </c>
      <c r="H9" s="20">
        <v>8</v>
      </c>
      <c r="I9" s="20">
        <v>34</v>
      </c>
      <c r="J9" s="20">
        <v>6</v>
      </c>
      <c r="K9" s="20">
        <v>463</v>
      </c>
      <c r="L9" s="23">
        <v>2463</v>
      </c>
    </row>
    <row r="10" spans="1:12">
      <c r="A10" s="22" t="s">
        <v>7</v>
      </c>
      <c r="B10" s="21">
        <v>941</v>
      </c>
      <c r="C10" s="21">
        <v>918</v>
      </c>
      <c r="D10" s="20">
        <v>6</v>
      </c>
      <c r="E10" s="20">
        <v>5</v>
      </c>
      <c r="F10" s="20">
        <v>344</v>
      </c>
      <c r="G10" s="20">
        <v>260</v>
      </c>
      <c r="H10" s="20">
        <v>1</v>
      </c>
      <c r="I10" s="20">
        <v>38</v>
      </c>
      <c r="J10" s="20">
        <v>11</v>
      </c>
      <c r="K10" s="20">
        <v>459</v>
      </c>
      <c r="L10" s="23">
        <v>2983</v>
      </c>
    </row>
    <row r="11" spans="1:12">
      <c r="A11" s="22" t="s">
        <v>8</v>
      </c>
      <c r="B11" s="21">
        <v>1145</v>
      </c>
      <c r="C11" s="21">
        <v>1021</v>
      </c>
      <c r="D11" s="20">
        <v>0</v>
      </c>
      <c r="E11" s="20">
        <v>1</v>
      </c>
      <c r="F11" s="20">
        <v>555</v>
      </c>
      <c r="G11" s="20">
        <v>123</v>
      </c>
      <c r="H11" s="20">
        <v>0</v>
      </c>
      <c r="I11" s="20">
        <v>16</v>
      </c>
      <c r="J11" s="20">
        <v>10</v>
      </c>
      <c r="K11" s="20">
        <v>147</v>
      </c>
      <c r="L11" s="23">
        <v>3018</v>
      </c>
    </row>
    <row r="12" spans="1:12">
      <c r="A12" s="22" t="s">
        <v>26</v>
      </c>
      <c r="B12" s="21">
        <v>1452</v>
      </c>
      <c r="C12" s="21">
        <v>1454</v>
      </c>
      <c r="D12" s="20">
        <v>0</v>
      </c>
      <c r="E12" s="20">
        <v>1</v>
      </c>
      <c r="F12" s="21">
        <v>550</v>
      </c>
      <c r="G12" s="20">
        <v>76</v>
      </c>
      <c r="H12" s="20">
        <v>0</v>
      </c>
      <c r="I12" s="20">
        <v>44</v>
      </c>
      <c r="J12" s="20">
        <v>0</v>
      </c>
      <c r="K12" s="20">
        <v>343</v>
      </c>
      <c r="L12" s="23">
        <v>3920</v>
      </c>
    </row>
    <row r="13" spans="1:12">
      <c r="A13" s="22" t="s">
        <v>10</v>
      </c>
      <c r="B13" s="21">
        <v>848</v>
      </c>
      <c r="C13" s="21">
        <v>907</v>
      </c>
      <c r="D13" s="20">
        <v>0</v>
      </c>
      <c r="E13" s="20">
        <v>6</v>
      </c>
      <c r="F13" s="20">
        <v>224</v>
      </c>
      <c r="G13" s="20">
        <v>104</v>
      </c>
      <c r="H13" s="20">
        <v>2</v>
      </c>
      <c r="I13" s="20">
        <v>17</v>
      </c>
      <c r="J13" s="20">
        <v>0</v>
      </c>
      <c r="K13" s="20">
        <v>443</v>
      </c>
      <c r="L13" s="23">
        <v>2551</v>
      </c>
    </row>
    <row r="14" spans="1:12">
      <c r="A14" s="22" t="s">
        <v>11</v>
      </c>
      <c r="B14" s="21">
        <v>1575</v>
      </c>
      <c r="C14" s="21">
        <v>1332</v>
      </c>
      <c r="D14" s="20">
        <v>6</v>
      </c>
      <c r="E14" s="20">
        <v>5</v>
      </c>
      <c r="F14" s="21">
        <v>516</v>
      </c>
      <c r="G14" s="20">
        <v>198</v>
      </c>
      <c r="H14" s="20">
        <v>5</v>
      </c>
      <c r="I14" s="20">
        <v>44</v>
      </c>
      <c r="J14" s="20">
        <v>1</v>
      </c>
      <c r="K14" s="21">
        <v>137</v>
      </c>
      <c r="L14" s="23">
        <v>3819</v>
      </c>
    </row>
    <row r="15" spans="1:12">
      <c r="A15" s="22" t="s">
        <v>12</v>
      </c>
      <c r="B15" s="20">
        <v>1352</v>
      </c>
      <c r="C15" s="20">
        <v>1241</v>
      </c>
      <c r="D15" s="20">
        <v>8</v>
      </c>
      <c r="E15" s="20">
        <v>15</v>
      </c>
      <c r="F15" s="20">
        <v>559</v>
      </c>
      <c r="G15" s="20">
        <v>153</v>
      </c>
      <c r="H15" s="20">
        <v>1</v>
      </c>
      <c r="I15" s="20">
        <v>101</v>
      </c>
      <c r="J15" s="20">
        <v>0</v>
      </c>
      <c r="K15" s="20">
        <v>225</v>
      </c>
      <c r="L15" s="23">
        <v>3655</v>
      </c>
    </row>
    <row r="16" spans="1:12">
      <c r="A16" s="22" t="s">
        <v>13</v>
      </c>
      <c r="B16" s="20">
        <v>1783</v>
      </c>
      <c r="C16" s="20">
        <v>1787</v>
      </c>
      <c r="D16" s="20">
        <v>5</v>
      </c>
      <c r="E16" s="20">
        <v>135</v>
      </c>
      <c r="F16" s="20">
        <v>629</v>
      </c>
      <c r="G16" s="20">
        <v>217</v>
      </c>
      <c r="H16" s="20">
        <v>15</v>
      </c>
      <c r="I16" s="20">
        <v>106</v>
      </c>
      <c r="J16" s="20">
        <v>3</v>
      </c>
      <c r="K16" s="20">
        <v>555</v>
      </c>
      <c r="L16" s="23">
        <v>5235</v>
      </c>
    </row>
    <row r="17" spans="1:12">
      <c r="A17" s="22" t="s">
        <v>14</v>
      </c>
      <c r="B17" s="21">
        <v>1959</v>
      </c>
      <c r="C17" s="21">
        <v>1897</v>
      </c>
      <c r="D17" s="20">
        <v>1</v>
      </c>
      <c r="E17" s="20">
        <v>118</v>
      </c>
      <c r="F17" s="20">
        <v>805</v>
      </c>
      <c r="G17" s="20">
        <v>321</v>
      </c>
      <c r="H17" s="20">
        <v>8</v>
      </c>
      <c r="I17" s="20">
        <v>104</v>
      </c>
      <c r="J17" s="20">
        <v>3</v>
      </c>
      <c r="K17" s="21">
        <v>734</v>
      </c>
      <c r="L17" s="23">
        <v>5950</v>
      </c>
    </row>
    <row r="18" spans="1:12" ht="15.75" thickBot="1">
      <c r="A18" s="24" t="s">
        <v>48</v>
      </c>
      <c r="B18" s="25">
        <v>18971</v>
      </c>
      <c r="C18" s="25">
        <v>18362</v>
      </c>
      <c r="D18" s="20">
        <v>72</v>
      </c>
      <c r="E18" s="26">
        <v>321</v>
      </c>
      <c r="F18" s="25">
        <v>5925</v>
      </c>
      <c r="G18" s="26">
        <v>2141</v>
      </c>
      <c r="H18" s="26">
        <v>47</v>
      </c>
      <c r="I18" s="26">
        <v>627</v>
      </c>
      <c r="J18" s="26">
        <v>71</v>
      </c>
      <c r="K18" s="25">
        <v>3912</v>
      </c>
      <c r="L18" s="27">
        <v>50449</v>
      </c>
    </row>
  </sheetData>
  <mergeCells count="1">
    <mergeCell ref="A4:L4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4:O12"/>
  <sheetViews>
    <sheetView workbookViewId="0">
      <selection activeCell="H21" sqref="H21"/>
    </sheetView>
  </sheetViews>
  <sheetFormatPr defaultColWidth="7.7109375" defaultRowHeight="12.75"/>
  <cols>
    <col min="1" max="16384" width="7.7109375" style="97"/>
  </cols>
  <sheetData>
    <row r="4" spans="1:15" ht="16.5" thickBot="1">
      <c r="A4" s="113" t="s">
        <v>81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</row>
    <row r="5" spans="1:15" ht="41.25" customHeight="1" thickBot="1">
      <c r="A5" s="99" t="s">
        <v>1</v>
      </c>
      <c r="B5" s="100" t="s">
        <v>2</v>
      </c>
      <c r="C5" s="100" t="s">
        <v>3</v>
      </c>
      <c r="D5" s="100" t="s">
        <v>4</v>
      </c>
      <c r="E5" s="100" t="s">
        <v>5</v>
      </c>
      <c r="F5" s="100" t="s">
        <v>6</v>
      </c>
      <c r="G5" s="100" t="s">
        <v>7</v>
      </c>
      <c r="H5" s="100" t="s">
        <v>8</v>
      </c>
      <c r="I5" s="100" t="s">
        <v>9</v>
      </c>
      <c r="J5" s="100" t="s">
        <v>10</v>
      </c>
      <c r="K5" s="100" t="s">
        <v>11</v>
      </c>
      <c r="L5" s="100" t="s">
        <v>12</v>
      </c>
      <c r="M5" s="100" t="s">
        <v>13</v>
      </c>
      <c r="N5" s="101" t="s">
        <v>14</v>
      </c>
      <c r="O5" s="102" t="s">
        <v>15</v>
      </c>
    </row>
    <row r="6" spans="1:15" ht="13.5" thickBot="1">
      <c r="A6" s="103">
        <v>1</v>
      </c>
      <c r="B6" s="104" t="s">
        <v>16</v>
      </c>
      <c r="C6" s="105">
        <v>75</v>
      </c>
      <c r="D6" s="105">
        <v>77</v>
      </c>
      <c r="E6" s="105">
        <v>85</v>
      </c>
      <c r="F6" s="105">
        <v>48</v>
      </c>
      <c r="G6" s="105">
        <v>54</v>
      </c>
      <c r="H6" s="105">
        <v>62</v>
      </c>
      <c r="I6" s="105">
        <v>63</v>
      </c>
      <c r="J6" s="105">
        <v>59</v>
      </c>
      <c r="K6" s="105">
        <v>77</v>
      </c>
      <c r="L6" s="105">
        <v>31</v>
      </c>
      <c r="M6" s="105">
        <v>45</v>
      </c>
      <c r="N6" s="105">
        <v>45</v>
      </c>
      <c r="O6" s="105">
        <v>721</v>
      </c>
    </row>
    <row r="7" spans="1:15" ht="13.5" thickBot="1">
      <c r="A7" s="103">
        <v>2</v>
      </c>
      <c r="B7" s="104" t="s">
        <v>17</v>
      </c>
      <c r="C7" s="105">
        <v>130</v>
      </c>
      <c r="D7" s="105">
        <v>143</v>
      </c>
      <c r="E7" s="105">
        <v>167</v>
      </c>
      <c r="F7" s="105">
        <v>155</v>
      </c>
      <c r="G7" s="105">
        <v>90</v>
      </c>
      <c r="H7" s="105">
        <v>86</v>
      </c>
      <c r="I7" s="105">
        <v>113</v>
      </c>
      <c r="J7" s="105">
        <v>100</v>
      </c>
      <c r="K7" s="105">
        <v>117</v>
      </c>
      <c r="L7" s="105">
        <v>41</v>
      </c>
      <c r="M7" s="105">
        <v>108</v>
      </c>
      <c r="N7" s="105">
        <v>76</v>
      </c>
      <c r="O7" s="106">
        <v>1326</v>
      </c>
    </row>
    <row r="8" spans="1:15" ht="13.5" thickBot="1">
      <c r="A8" s="103">
        <v>3</v>
      </c>
      <c r="B8" s="104" t="s">
        <v>18</v>
      </c>
      <c r="C8" s="105">
        <v>186</v>
      </c>
      <c r="D8" s="105">
        <v>180</v>
      </c>
      <c r="E8" s="105">
        <v>140</v>
      </c>
      <c r="F8" s="105">
        <v>119</v>
      </c>
      <c r="G8" s="105">
        <v>127</v>
      </c>
      <c r="H8" s="105">
        <v>121</v>
      </c>
      <c r="I8" s="105">
        <v>122</v>
      </c>
      <c r="J8" s="105">
        <v>88</v>
      </c>
      <c r="K8" s="105">
        <v>108</v>
      </c>
      <c r="L8" s="105">
        <v>53</v>
      </c>
      <c r="M8" s="105">
        <v>102</v>
      </c>
      <c r="N8" s="105">
        <v>90</v>
      </c>
      <c r="O8" s="106">
        <v>1436</v>
      </c>
    </row>
    <row r="9" spans="1:15" ht="13.5" thickBot="1">
      <c r="A9" s="103">
        <v>4</v>
      </c>
      <c r="B9" s="104" t="s">
        <v>19</v>
      </c>
      <c r="C9" s="105">
        <v>52</v>
      </c>
      <c r="D9" s="105">
        <v>57</v>
      </c>
      <c r="E9" s="105">
        <v>75</v>
      </c>
      <c r="F9" s="105">
        <v>64</v>
      </c>
      <c r="G9" s="105">
        <v>64</v>
      </c>
      <c r="H9" s="105">
        <v>64</v>
      </c>
      <c r="I9" s="105">
        <v>49</v>
      </c>
      <c r="J9" s="105">
        <v>36</v>
      </c>
      <c r="K9" s="105">
        <v>66</v>
      </c>
      <c r="L9" s="105">
        <v>40</v>
      </c>
      <c r="M9" s="105">
        <v>52</v>
      </c>
      <c r="N9" s="105">
        <v>77</v>
      </c>
      <c r="O9" s="105">
        <v>696</v>
      </c>
    </row>
    <row r="10" spans="1:15" ht="13.5" thickBot="1">
      <c r="A10" s="103">
        <v>5</v>
      </c>
      <c r="B10" s="104" t="s">
        <v>20</v>
      </c>
      <c r="C10" s="105">
        <v>76</v>
      </c>
      <c r="D10" s="105">
        <v>81</v>
      </c>
      <c r="E10" s="105">
        <v>93</v>
      </c>
      <c r="F10" s="105">
        <v>63</v>
      </c>
      <c r="G10" s="105">
        <v>69</v>
      </c>
      <c r="H10" s="105">
        <v>71</v>
      </c>
      <c r="I10" s="105">
        <v>68</v>
      </c>
      <c r="J10" s="105">
        <v>47</v>
      </c>
      <c r="K10" s="105">
        <v>73</v>
      </c>
      <c r="L10" s="105">
        <v>51</v>
      </c>
      <c r="M10" s="105">
        <v>69</v>
      </c>
      <c r="N10" s="105">
        <v>68</v>
      </c>
      <c r="O10" s="105">
        <v>829</v>
      </c>
    </row>
    <row r="11" spans="1:15" ht="13.5" thickBot="1">
      <c r="A11" s="103">
        <v>6</v>
      </c>
      <c r="B11" s="104" t="s">
        <v>21</v>
      </c>
      <c r="C11" s="105">
        <v>43</v>
      </c>
      <c r="D11" s="105">
        <v>50</v>
      </c>
      <c r="E11" s="105">
        <v>50</v>
      </c>
      <c r="F11" s="105">
        <v>30</v>
      </c>
      <c r="G11" s="105">
        <v>39</v>
      </c>
      <c r="H11" s="105">
        <v>38</v>
      </c>
      <c r="I11" s="105">
        <v>40</v>
      </c>
      <c r="J11" s="105">
        <v>25</v>
      </c>
      <c r="K11" s="105">
        <v>44</v>
      </c>
      <c r="L11" s="105">
        <v>11</v>
      </c>
      <c r="M11" s="105">
        <v>39</v>
      </c>
      <c r="N11" s="105">
        <v>23</v>
      </c>
      <c r="O11" s="107">
        <v>432</v>
      </c>
    </row>
    <row r="12" spans="1:15" ht="13.5" thickBot="1">
      <c r="A12" s="103"/>
      <c r="B12" s="104" t="s">
        <v>22</v>
      </c>
      <c r="C12" s="105">
        <f>SUM(C6:C11)</f>
        <v>562</v>
      </c>
      <c r="D12" s="105">
        <f>SUM(D6:D11)</f>
        <v>588</v>
      </c>
      <c r="E12" s="105">
        <v>610</v>
      </c>
      <c r="F12" s="105">
        <v>479</v>
      </c>
      <c r="G12" s="105">
        <v>443</v>
      </c>
      <c r="H12" s="105">
        <v>442</v>
      </c>
      <c r="I12" s="105">
        <v>455</v>
      </c>
      <c r="J12" s="105">
        <v>355</v>
      </c>
      <c r="K12" s="105">
        <v>485</v>
      </c>
      <c r="L12" s="105">
        <v>227</v>
      </c>
      <c r="M12" s="105">
        <v>415</v>
      </c>
      <c r="N12" s="108">
        <v>379</v>
      </c>
      <c r="O12" s="106">
        <v>5440</v>
      </c>
    </row>
  </sheetData>
  <mergeCells count="1">
    <mergeCell ref="A4:O4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L18"/>
  <sheetViews>
    <sheetView workbookViewId="0">
      <selection activeCell="J6" sqref="J6:J17"/>
    </sheetView>
  </sheetViews>
  <sheetFormatPr defaultRowHeight="15"/>
  <cols>
    <col min="5" max="5" width="15.140625" customWidth="1"/>
    <col min="6" max="6" width="12.42578125" customWidth="1"/>
    <col min="9" max="9" width="11.7109375" customWidth="1"/>
    <col min="12" max="12" width="9.140625" hidden="1" customWidth="1"/>
  </cols>
  <sheetData>
    <row r="3" spans="1:12" ht="15.75" thickBo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23.25" thickBot="1">
      <c r="A4" s="110" t="s">
        <v>79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2"/>
    </row>
    <row r="5" spans="1:12" ht="39">
      <c r="A5" s="64" t="s">
        <v>24</v>
      </c>
      <c r="B5" s="77" t="s">
        <v>50</v>
      </c>
      <c r="C5" s="77" t="s">
        <v>51</v>
      </c>
      <c r="D5" s="77" t="s">
        <v>52</v>
      </c>
      <c r="E5" s="77" t="s">
        <v>53</v>
      </c>
      <c r="F5" s="77" t="s">
        <v>54</v>
      </c>
      <c r="G5" s="77" t="s">
        <v>55</v>
      </c>
      <c r="H5" s="77" t="s">
        <v>57</v>
      </c>
      <c r="I5" s="65" t="s">
        <v>47</v>
      </c>
      <c r="J5" s="66" t="s">
        <v>15</v>
      </c>
    </row>
    <row r="6" spans="1:12">
      <c r="A6" s="58" t="s">
        <v>3</v>
      </c>
      <c r="B6" s="57">
        <v>49</v>
      </c>
      <c r="C6" s="57">
        <v>0</v>
      </c>
      <c r="D6" s="56">
        <v>150</v>
      </c>
      <c r="E6" s="56">
        <v>154</v>
      </c>
      <c r="F6" s="56">
        <v>14</v>
      </c>
      <c r="G6" s="56">
        <v>0</v>
      </c>
      <c r="H6" s="56">
        <v>14</v>
      </c>
      <c r="I6" s="56">
        <v>0</v>
      </c>
      <c r="J6" s="59">
        <v>381</v>
      </c>
    </row>
    <row r="7" spans="1:12">
      <c r="A7" s="58" t="s">
        <v>4</v>
      </c>
      <c r="B7" s="57">
        <v>15</v>
      </c>
      <c r="C7" s="57">
        <v>0</v>
      </c>
      <c r="D7" s="56">
        <v>168</v>
      </c>
      <c r="E7" s="56">
        <v>168</v>
      </c>
      <c r="F7" s="56">
        <v>21</v>
      </c>
      <c r="G7" s="68">
        <v>0</v>
      </c>
      <c r="H7" s="56">
        <v>21</v>
      </c>
      <c r="I7" s="68">
        <v>0</v>
      </c>
      <c r="J7" s="59">
        <v>393</v>
      </c>
    </row>
    <row r="8" spans="1:12">
      <c r="A8" s="58" t="s">
        <v>32</v>
      </c>
      <c r="B8" s="57">
        <v>35</v>
      </c>
      <c r="C8" s="57">
        <v>0</v>
      </c>
      <c r="D8" s="56">
        <v>161</v>
      </c>
      <c r="E8" s="56">
        <v>166</v>
      </c>
      <c r="F8" s="56">
        <v>21</v>
      </c>
      <c r="G8" s="68">
        <v>0</v>
      </c>
      <c r="H8" s="56">
        <v>21</v>
      </c>
      <c r="I8" s="68">
        <v>0</v>
      </c>
      <c r="J8" s="59">
        <v>404</v>
      </c>
    </row>
    <row r="9" spans="1:12">
      <c r="A9" s="58" t="s">
        <v>25</v>
      </c>
      <c r="B9" s="57">
        <v>47</v>
      </c>
      <c r="C9" s="57">
        <v>0</v>
      </c>
      <c r="D9" s="56">
        <v>168</v>
      </c>
      <c r="E9" s="56">
        <v>168</v>
      </c>
      <c r="F9" s="56">
        <v>7</v>
      </c>
      <c r="G9" s="68">
        <v>0</v>
      </c>
      <c r="H9" s="56">
        <v>7</v>
      </c>
      <c r="I9" s="68">
        <v>0</v>
      </c>
      <c r="J9" s="59">
        <v>397</v>
      </c>
    </row>
    <row r="10" spans="1:12">
      <c r="A10" s="58" t="s">
        <v>7</v>
      </c>
      <c r="B10" s="57">
        <v>21</v>
      </c>
      <c r="C10" s="57">
        <v>0</v>
      </c>
      <c r="D10" s="56">
        <v>189</v>
      </c>
      <c r="E10" s="56">
        <v>189</v>
      </c>
      <c r="F10" s="56">
        <v>14</v>
      </c>
      <c r="G10" s="68">
        <v>0</v>
      </c>
      <c r="H10" s="56">
        <v>14</v>
      </c>
      <c r="I10" s="68">
        <v>0</v>
      </c>
      <c r="J10" s="59">
        <v>427</v>
      </c>
    </row>
    <row r="11" spans="1:12">
      <c r="A11" s="58" t="s">
        <v>8</v>
      </c>
      <c r="B11" s="57">
        <v>53</v>
      </c>
      <c r="C11" s="57">
        <v>0</v>
      </c>
      <c r="D11" s="56">
        <v>210</v>
      </c>
      <c r="E11" s="56">
        <v>210</v>
      </c>
      <c r="F11" s="56">
        <v>21</v>
      </c>
      <c r="G11" s="68">
        <v>0</v>
      </c>
      <c r="H11" s="56">
        <v>21</v>
      </c>
      <c r="I11" s="68">
        <v>0</v>
      </c>
      <c r="J11" s="59">
        <v>515</v>
      </c>
    </row>
    <row r="12" spans="1:12">
      <c r="A12" s="58" t="s">
        <v>26</v>
      </c>
      <c r="B12" s="57">
        <v>42</v>
      </c>
      <c r="C12" s="57">
        <v>0</v>
      </c>
      <c r="D12" s="56">
        <v>161</v>
      </c>
      <c r="E12" s="56">
        <v>161</v>
      </c>
      <c r="F12" s="57">
        <v>7</v>
      </c>
      <c r="G12" s="68">
        <v>0</v>
      </c>
      <c r="H12" s="56">
        <v>7</v>
      </c>
      <c r="I12" s="68">
        <v>0</v>
      </c>
      <c r="J12" s="59">
        <v>378</v>
      </c>
    </row>
    <row r="13" spans="1:12">
      <c r="A13" s="58" t="s">
        <v>10</v>
      </c>
      <c r="B13" s="57">
        <v>43</v>
      </c>
      <c r="C13" s="57">
        <v>0</v>
      </c>
      <c r="D13" s="56">
        <v>140</v>
      </c>
      <c r="E13" s="56">
        <v>140</v>
      </c>
      <c r="F13" s="56">
        <v>0</v>
      </c>
      <c r="G13" s="68">
        <v>0</v>
      </c>
      <c r="H13" s="56">
        <v>0</v>
      </c>
      <c r="I13" s="68">
        <v>0</v>
      </c>
      <c r="J13" s="59">
        <v>323</v>
      </c>
    </row>
    <row r="14" spans="1:12">
      <c r="A14" s="58" t="s">
        <v>11</v>
      </c>
      <c r="B14" s="57">
        <v>35</v>
      </c>
      <c r="C14" s="57">
        <v>0</v>
      </c>
      <c r="D14" s="56">
        <v>147</v>
      </c>
      <c r="E14" s="56">
        <v>154</v>
      </c>
      <c r="F14" s="57">
        <v>7</v>
      </c>
      <c r="G14" s="68">
        <v>0</v>
      </c>
      <c r="H14" s="56">
        <v>7</v>
      </c>
      <c r="I14" s="68">
        <v>0</v>
      </c>
      <c r="J14" s="59">
        <v>350</v>
      </c>
    </row>
    <row r="15" spans="1:12">
      <c r="A15" s="58" t="s">
        <v>12</v>
      </c>
      <c r="B15" s="56">
        <v>0</v>
      </c>
      <c r="C15" s="56">
        <v>8</v>
      </c>
      <c r="D15" s="56">
        <v>141</v>
      </c>
      <c r="E15" s="56">
        <v>189</v>
      </c>
      <c r="F15" s="56">
        <v>0</v>
      </c>
      <c r="G15" s="68">
        <v>0</v>
      </c>
      <c r="H15" s="56">
        <v>0</v>
      </c>
      <c r="I15" s="68">
        <v>0</v>
      </c>
      <c r="J15" s="59">
        <v>338</v>
      </c>
    </row>
    <row r="16" spans="1:12">
      <c r="A16" s="58" t="s">
        <v>13</v>
      </c>
      <c r="B16" s="56">
        <v>57</v>
      </c>
      <c r="C16" s="56">
        <v>0</v>
      </c>
      <c r="D16" s="56">
        <v>128</v>
      </c>
      <c r="E16" s="56">
        <v>190</v>
      </c>
      <c r="F16" s="56">
        <v>22</v>
      </c>
      <c r="G16" s="68">
        <v>0</v>
      </c>
      <c r="H16" s="56">
        <v>0</v>
      </c>
      <c r="I16" s="68">
        <v>0</v>
      </c>
      <c r="J16" s="59">
        <v>397</v>
      </c>
    </row>
    <row r="17" spans="1:10">
      <c r="A17" s="58" t="s">
        <v>14</v>
      </c>
      <c r="B17" s="57">
        <v>53</v>
      </c>
      <c r="C17" s="57">
        <v>4</v>
      </c>
      <c r="D17" s="56">
        <v>95</v>
      </c>
      <c r="E17" s="56">
        <v>197</v>
      </c>
      <c r="F17" s="56">
        <v>25</v>
      </c>
      <c r="G17" s="56">
        <v>7</v>
      </c>
      <c r="H17" s="56">
        <v>6</v>
      </c>
      <c r="I17" s="57">
        <v>4</v>
      </c>
      <c r="J17" s="59">
        <v>391</v>
      </c>
    </row>
    <row r="18" spans="1:10" ht="15.75" thickBot="1">
      <c r="A18" s="60" t="s">
        <v>48</v>
      </c>
      <c r="B18" s="61">
        <v>450</v>
      </c>
      <c r="C18" s="61">
        <v>12</v>
      </c>
      <c r="D18" s="62">
        <v>1858</v>
      </c>
      <c r="E18" s="62">
        <v>2086</v>
      </c>
      <c r="F18" s="61">
        <v>159</v>
      </c>
      <c r="G18" s="62">
        <v>7</v>
      </c>
      <c r="H18" s="62">
        <v>118</v>
      </c>
      <c r="I18" s="61">
        <v>4</v>
      </c>
      <c r="J18" s="63">
        <v>4694</v>
      </c>
    </row>
  </sheetData>
  <mergeCells count="1">
    <mergeCell ref="A4:L4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B18" sqref="B18:J18"/>
    </sheetView>
  </sheetViews>
  <sheetFormatPr defaultRowHeight="15"/>
  <cols>
    <col min="11" max="11" width="8.85546875" customWidth="1"/>
    <col min="12" max="12" width="0.140625" customWidth="1"/>
  </cols>
  <sheetData>
    <row r="1" spans="1:1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5.75" thickBo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23.25" thickBot="1">
      <c r="A4" s="110" t="s">
        <v>58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2"/>
    </row>
    <row r="5" spans="1:12" ht="39">
      <c r="A5" s="76" t="s">
        <v>24</v>
      </c>
      <c r="B5" s="77" t="s">
        <v>50</v>
      </c>
      <c r="C5" s="77" t="s">
        <v>51</v>
      </c>
      <c r="D5" s="77" t="s">
        <v>52</v>
      </c>
      <c r="E5" s="77" t="s">
        <v>53</v>
      </c>
      <c r="F5" s="77" t="s">
        <v>54</v>
      </c>
      <c r="G5" s="77" t="s">
        <v>55</v>
      </c>
      <c r="H5" s="77" t="s">
        <v>56</v>
      </c>
      <c r="I5" s="77" t="s">
        <v>57</v>
      </c>
      <c r="J5" s="77" t="s">
        <v>47</v>
      </c>
      <c r="K5" s="78" t="s">
        <v>15</v>
      </c>
      <c r="L5" s="67"/>
    </row>
    <row r="6" spans="1:12">
      <c r="A6" s="70" t="s">
        <v>3</v>
      </c>
      <c r="B6" s="69">
        <v>0</v>
      </c>
      <c r="C6" s="69">
        <v>24</v>
      </c>
      <c r="D6" s="68">
        <v>154</v>
      </c>
      <c r="E6" s="68">
        <v>154</v>
      </c>
      <c r="F6" s="68">
        <v>0</v>
      </c>
      <c r="G6" s="68">
        <v>0</v>
      </c>
      <c r="H6" s="68">
        <v>0</v>
      </c>
      <c r="I6" s="68">
        <v>0</v>
      </c>
      <c r="J6" s="68">
        <v>107</v>
      </c>
      <c r="K6" s="71">
        <v>439</v>
      </c>
      <c r="L6" s="67"/>
    </row>
    <row r="7" spans="1:12">
      <c r="A7" s="70" t="s">
        <v>4</v>
      </c>
      <c r="B7" s="69">
        <v>0</v>
      </c>
      <c r="C7" s="69">
        <v>0</v>
      </c>
      <c r="D7" s="68">
        <v>136</v>
      </c>
      <c r="E7" s="68">
        <v>138</v>
      </c>
      <c r="F7" s="68">
        <v>7</v>
      </c>
      <c r="G7" s="68">
        <v>0</v>
      </c>
      <c r="H7" s="68">
        <v>0</v>
      </c>
      <c r="I7" s="68">
        <v>0</v>
      </c>
      <c r="J7" s="68">
        <v>43</v>
      </c>
      <c r="K7" s="71">
        <v>324</v>
      </c>
      <c r="L7" s="67"/>
    </row>
    <row r="8" spans="1:12">
      <c r="A8" s="70" t="s">
        <v>32</v>
      </c>
      <c r="B8" s="69">
        <v>0</v>
      </c>
      <c r="C8" s="69">
        <v>0</v>
      </c>
      <c r="D8" s="68">
        <v>133</v>
      </c>
      <c r="E8" s="68">
        <v>136</v>
      </c>
      <c r="F8" s="68">
        <v>5</v>
      </c>
      <c r="G8" s="68">
        <v>0</v>
      </c>
      <c r="H8" s="68">
        <v>0</v>
      </c>
      <c r="I8" s="68">
        <v>0</v>
      </c>
      <c r="J8" s="68">
        <v>40</v>
      </c>
      <c r="K8" s="71">
        <v>314</v>
      </c>
      <c r="L8" s="67"/>
    </row>
    <row r="9" spans="1:12">
      <c r="A9" s="70" t="s">
        <v>25</v>
      </c>
      <c r="B9" s="69">
        <v>22</v>
      </c>
      <c r="C9" s="69">
        <v>11</v>
      </c>
      <c r="D9" s="68">
        <v>110</v>
      </c>
      <c r="E9" s="68">
        <v>142</v>
      </c>
      <c r="F9" s="68">
        <v>40</v>
      </c>
      <c r="G9" s="68">
        <v>0</v>
      </c>
      <c r="H9" s="68">
        <v>0</v>
      </c>
      <c r="I9" s="68">
        <v>0</v>
      </c>
      <c r="J9" s="68">
        <v>0</v>
      </c>
      <c r="K9" s="71">
        <v>325</v>
      </c>
      <c r="L9" s="67"/>
    </row>
    <row r="10" spans="1:12">
      <c r="A10" s="70" t="s">
        <v>7</v>
      </c>
      <c r="B10" s="69">
        <v>14</v>
      </c>
      <c r="C10" s="69">
        <v>0</v>
      </c>
      <c r="D10" s="68">
        <v>143</v>
      </c>
      <c r="E10" s="68">
        <v>206</v>
      </c>
      <c r="F10" s="68">
        <v>7</v>
      </c>
      <c r="G10" s="68">
        <v>30</v>
      </c>
      <c r="H10" s="68">
        <v>0</v>
      </c>
      <c r="I10" s="68">
        <v>0</v>
      </c>
      <c r="J10" s="68">
        <v>0</v>
      </c>
      <c r="K10" s="71">
        <v>400</v>
      </c>
      <c r="L10" s="67"/>
    </row>
    <row r="11" spans="1:12">
      <c r="A11" s="70" t="s">
        <v>8</v>
      </c>
      <c r="B11" s="69">
        <v>35</v>
      </c>
      <c r="C11" s="69">
        <v>0</v>
      </c>
      <c r="D11" s="68">
        <v>261</v>
      </c>
      <c r="E11" s="68">
        <v>260</v>
      </c>
      <c r="F11" s="68">
        <v>13</v>
      </c>
      <c r="G11" s="68">
        <v>0</v>
      </c>
      <c r="H11" s="68">
        <v>0</v>
      </c>
      <c r="I11" s="68">
        <v>0</v>
      </c>
      <c r="J11" s="68">
        <v>9</v>
      </c>
      <c r="K11" s="71">
        <v>578</v>
      </c>
      <c r="L11" s="67"/>
    </row>
    <row r="12" spans="1:12">
      <c r="A12" s="70" t="s">
        <v>26</v>
      </c>
      <c r="B12" s="69">
        <v>101</v>
      </c>
      <c r="C12" s="69">
        <v>9</v>
      </c>
      <c r="D12" s="68">
        <v>206</v>
      </c>
      <c r="E12" s="68">
        <v>223</v>
      </c>
      <c r="F12" s="69">
        <v>43</v>
      </c>
      <c r="G12" s="68">
        <v>6</v>
      </c>
      <c r="H12" s="68">
        <v>0</v>
      </c>
      <c r="I12" s="68">
        <v>19</v>
      </c>
      <c r="J12" s="68">
        <v>29</v>
      </c>
      <c r="K12" s="71">
        <v>636</v>
      </c>
      <c r="L12" s="67"/>
    </row>
    <row r="13" spans="1:12">
      <c r="A13" s="70" t="s">
        <v>10</v>
      </c>
      <c r="B13" s="69">
        <v>33</v>
      </c>
      <c r="C13" s="69">
        <v>6</v>
      </c>
      <c r="D13" s="68">
        <v>96</v>
      </c>
      <c r="E13" s="68">
        <v>132</v>
      </c>
      <c r="F13" s="68">
        <v>10</v>
      </c>
      <c r="G13" s="68">
        <v>11</v>
      </c>
      <c r="H13" s="68">
        <v>0</v>
      </c>
      <c r="I13" s="68">
        <v>11</v>
      </c>
      <c r="J13" s="68">
        <v>1</v>
      </c>
      <c r="K13" s="71">
        <v>300</v>
      </c>
      <c r="L13" s="67"/>
    </row>
    <row r="14" spans="1:12">
      <c r="A14" s="70" t="s">
        <v>11</v>
      </c>
      <c r="B14" s="69">
        <v>45</v>
      </c>
      <c r="C14" s="69">
        <v>11</v>
      </c>
      <c r="D14" s="68">
        <v>251</v>
      </c>
      <c r="E14" s="68">
        <v>234</v>
      </c>
      <c r="F14" s="69">
        <v>10</v>
      </c>
      <c r="G14" s="68">
        <v>25</v>
      </c>
      <c r="H14" s="68">
        <v>1</v>
      </c>
      <c r="I14" s="68">
        <v>3</v>
      </c>
      <c r="J14" s="69">
        <v>0</v>
      </c>
      <c r="K14" s="71">
        <v>580</v>
      </c>
      <c r="L14" s="67"/>
    </row>
    <row r="15" spans="1:12">
      <c r="A15" s="70" t="s">
        <v>12</v>
      </c>
      <c r="B15" s="68">
        <v>0</v>
      </c>
      <c r="C15" s="68">
        <v>5</v>
      </c>
      <c r="D15" s="68">
        <v>195</v>
      </c>
      <c r="E15" s="68">
        <v>273</v>
      </c>
      <c r="F15" s="68">
        <v>48</v>
      </c>
      <c r="G15" s="68">
        <v>17</v>
      </c>
      <c r="H15" s="68">
        <v>0</v>
      </c>
      <c r="I15" s="68">
        <v>35</v>
      </c>
      <c r="J15" s="68">
        <v>0</v>
      </c>
      <c r="K15" s="71">
        <v>573</v>
      </c>
      <c r="L15" s="67"/>
    </row>
    <row r="16" spans="1:12">
      <c r="A16" s="70" t="s">
        <v>13</v>
      </c>
      <c r="B16" s="68">
        <v>61</v>
      </c>
      <c r="C16" s="68">
        <v>0</v>
      </c>
      <c r="D16" s="68">
        <v>164</v>
      </c>
      <c r="E16" s="68">
        <v>211</v>
      </c>
      <c r="F16" s="68">
        <v>45</v>
      </c>
      <c r="G16" s="68">
        <v>4</v>
      </c>
      <c r="H16" s="68">
        <v>0</v>
      </c>
      <c r="I16" s="68">
        <v>16</v>
      </c>
      <c r="J16" s="68">
        <v>23</v>
      </c>
      <c r="K16" s="71">
        <v>524</v>
      </c>
      <c r="L16" s="67"/>
    </row>
    <row r="17" spans="1:12">
      <c r="A17" s="70" t="s">
        <v>14</v>
      </c>
      <c r="B17" s="69">
        <v>62</v>
      </c>
      <c r="C17" s="69">
        <v>30</v>
      </c>
      <c r="D17" s="68">
        <v>249</v>
      </c>
      <c r="E17" s="68">
        <v>259</v>
      </c>
      <c r="F17" s="68">
        <v>64</v>
      </c>
      <c r="G17" s="68">
        <v>14</v>
      </c>
      <c r="H17" s="68">
        <v>0</v>
      </c>
      <c r="I17" s="68">
        <v>33</v>
      </c>
      <c r="J17" s="69">
        <v>59</v>
      </c>
      <c r="K17" s="71">
        <v>770</v>
      </c>
      <c r="L17" s="67"/>
    </row>
    <row r="18" spans="1:12" ht="15.75" thickBot="1">
      <c r="A18" s="72" t="s">
        <v>48</v>
      </c>
      <c r="B18" s="73">
        <v>373</v>
      </c>
      <c r="C18" s="73">
        <v>96</v>
      </c>
      <c r="D18" s="74">
        <v>2098</v>
      </c>
      <c r="E18" s="74">
        <v>2368</v>
      </c>
      <c r="F18" s="73">
        <v>292</v>
      </c>
      <c r="G18" s="74">
        <v>107</v>
      </c>
      <c r="H18" s="74">
        <v>1</v>
      </c>
      <c r="I18" s="74">
        <v>117</v>
      </c>
      <c r="J18" s="73">
        <v>311</v>
      </c>
      <c r="K18" s="75">
        <v>5763</v>
      </c>
      <c r="L18" s="67"/>
    </row>
  </sheetData>
  <mergeCells count="1">
    <mergeCell ref="A4:L4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L18"/>
  <sheetViews>
    <sheetView workbookViewId="0">
      <selection activeCell="B18" sqref="B18:K18"/>
    </sheetView>
  </sheetViews>
  <sheetFormatPr defaultRowHeight="15"/>
  <sheetData>
    <row r="3" spans="1:12" ht="15.75" thickBo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23.25" thickBot="1">
      <c r="A4" s="110" t="s">
        <v>78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2"/>
    </row>
    <row r="5" spans="1:12" ht="39">
      <c r="A5" s="40" t="s">
        <v>24</v>
      </c>
      <c r="B5" s="77" t="s">
        <v>73</v>
      </c>
      <c r="C5" s="77" t="s">
        <v>60</v>
      </c>
      <c r="D5" s="77" t="s">
        <v>74</v>
      </c>
      <c r="E5" s="77" t="s">
        <v>75</v>
      </c>
      <c r="F5" s="77" t="s">
        <v>76</v>
      </c>
      <c r="G5" s="77" t="s">
        <v>77</v>
      </c>
      <c r="H5" s="77" t="s">
        <v>43</v>
      </c>
      <c r="I5" s="77" t="s">
        <v>45</v>
      </c>
      <c r="J5" s="41" t="s">
        <v>46</v>
      </c>
      <c r="K5" s="41" t="s">
        <v>47</v>
      </c>
      <c r="L5" s="42" t="s">
        <v>15</v>
      </c>
    </row>
    <row r="6" spans="1:12">
      <c r="A6" s="34" t="s">
        <v>3</v>
      </c>
      <c r="B6" s="33">
        <v>4</v>
      </c>
      <c r="C6" s="33">
        <v>1</v>
      </c>
      <c r="D6" s="32">
        <v>7</v>
      </c>
      <c r="E6" s="32">
        <v>15</v>
      </c>
      <c r="F6" s="32">
        <v>20</v>
      </c>
      <c r="G6" s="32">
        <v>6</v>
      </c>
      <c r="H6" s="32">
        <v>33</v>
      </c>
      <c r="I6" s="32">
        <v>2</v>
      </c>
      <c r="J6" s="32">
        <v>1</v>
      </c>
      <c r="K6" s="32">
        <v>3</v>
      </c>
      <c r="L6" s="35">
        <v>92</v>
      </c>
    </row>
    <row r="7" spans="1:12">
      <c r="A7" s="34" t="s">
        <v>4</v>
      </c>
      <c r="B7" s="33">
        <v>5</v>
      </c>
      <c r="C7" s="33">
        <v>2</v>
      </c>
      <c r="D7" s="32">
        <v>8</v>
      </c>
      <c r="E7" s="32">
        <v>12</v>
      </c>
      <c r="F7" s="32">
        <v>22</v>
      </c>
      <c r="G7" s="32">
        <v>5</v>
      </c>
      <c r="H7" s="32">
        <v>38</v>
      </c>
      <c r="I7" s="32">
        <v>3</v>
      </c>
      <c r="J7" s="32">
        <v>1</v>
      </c>
      <c r="K7" s="32">
        <v>4</v>
      </c>
      <c r="L7" s="35">
        <v>100</v>
      </c>
    </row>
    <row r="8" spans="1:12">
      <c r="A8" s="34" t="s">
        <v>32</v>
      </c>
      <c r="B8" s="33">
        <v>7</v>
      </c>
      <c r="C8" s="33">
        <v>3</v>
      </c>
      <c r="D8" s="32">
        <v>20</v>
      </c>
      <c r="E8" s="32">
        <v>13</v>
      </c>
      <c r="F8" s="32">
        <v>7</v>
      </c>
      <c r="G8" s="32">
        <v>3</v>
      </c>
      <c r="H8" s="32">
        <v>45</v>
      </c>
      <c r="I8" s="32">
        <v>1</v>
      </c>
      <c r="J8" s="32">
        <v>0</v>
      </c>
      <c r="K8" s="32">
        <v>10</v>
      </c>
      <c r="L8" s="35">
        <v>109</v>
      </c>
    </row>
    <row r="9" spans="1:12">
      <c r="A9" s="34" t="s">
        <v>25</v>
      </c>
      <c r="B9" s="33">
        <v>10</v>
      </c>
      <c r="C9" s="33">
        <v>4</v>
      </c>
      <c r="D9" s="32">
        <v>15</v>
      </c>
      <c r="E9" s="32">
        <v>11</v>
      </c>
      <c r="F9" s="32">
        <v>9</v>
      </c>
      <c r="G9" s="32">
        <v>2</v>
      </c>
      <c r="H9" s="32">
        <v>22</v>
      </c>
      <c r="I9" s="32">
        <v>3</v>
      </c>
      <c r="J9" s="32">
        <v>0</v>
      </c>
      <c r="K9" s="32">
        <v>12</v>
      </c>
      <c r="L9" s="35">
        <v>88</v>
      </c>
    </row>
    <row r="10" spans="1:12">
      <c r="A10" s="34" t="s">
        <v>7</v>
      </c>
      <c r="B10" s="33">
        <v>4</v>
      </c>
      <c r="C10" s="33">
        <v>1</v>
      </c>
      <c r="D10" s="32">
        <v>10</v>
      </c>
      <c r="E10" s="32">
        <v>10</v>
      </c>
      <c r="F10" s="32">
        <v>10</v>
      </c>
      <c r="G10" s="32">
        <v>7</v>
      </c>
      <c r="H10" s="32">
        <v>11</v>
      </c>
      <c r="I10" s="32">
        <v>2</v>
      </c>
      <c r="J10" s="32">
        <v>2</v>
      </c>
      <c r="K10" s="32">
        <v>14</v>
      </c>
      <c r="L10" s="35">
        <v>71</v>
      </c>
    </row>
    <row r="11" spans="1:12">
      <c r="A11" s="34" t="s">
        <v>8</v>
      </c>
      <c r="B11" s="33">
        <v>2</v>
      </c>
      <c r="C11" s="33">
        <v>3</v>
      </c>
      <c r="D11" s="32">
        <v>12</v>
      </c>
      <c r="E11" s="32">
        <v>8</v>
      </c>
      <c r="F11" s="32">
        <v>12</v>
      </c>
      <c r="G11" s="32">
        <v>7</v>
      </c>
      <c r="H11" s="32">
        <v>35</v>
      </c>
      <c r="I11" s="32">
        <v>3</v>
      </c>
      <c r="J11" s="32">
        <v>0</v>
      </c>
      <c r="K11" s="32">
        <v>22</v>
      </c>
      <c r="L11" s="35">
        <v>104</v>
      </c>
    </row>
    <row r="12" spans="1:12">
      <c r="A12" s="34" t="s">
        <v>26</v>
      </c>
      <c r="B12" s="33">
        <v>1</v>
      </c>
      <c r="C12" s="33">
        <v>4</v>
      </c>
      <c r="D12" s="32">
        <v>13</v>
      </c>
      <c r="E12" s="32">
        <v>4</v>
      </c>
      <c r="F12" s="33">
        <v>18</v>
      </c>
      <c r="G12" s="32">
        <v>6</v>
      </c>
      <c r="H12" s="32">
        <v>55</v>
      </c>
      <c r="I12" s="32">
        <v>4</v>
      </c>
      <c r="J12" s="32">
        <v>0</v>
      </c>
      <c r="K12" s="32">
        <v>16</v>
      </c>
      <c r="L12" s="35">
        <v>121</v>
      </c>
    </row>
    <row r="13" spans="1:12">
      <c r="A13" s="34" t="s">
        <v>10</v>
      </c>
      <c r="B13" s="33">
        <v>2</v>
      </c>
      <c r="C13" s="33">
        <v>1</v>
      </c>
      <c r="D13" s="32">
        <v>15</v>
      </c>
      <c r="E13" s="32">
        <v>3</v>
      </c>
      <c r="F13" s="32">
        <v>12</v>
      </c>
      <c r="G13" s="32">
        <v>5</v>
      </c>
      <c r="H13" s="32">
        <v>65</v>
      </c>
      <c r="I13" s="32">
        <v>5</v>
      </c>
      <c r="J13" s="32">
        <v>0</v>
      </c>
      <c r="K13" s="32">
        <v>22</v>
      </c>
      <c r="L13" s="35">
        <v>130</v>
      </c>
    </row>
    <row r="14" spans="1:12">
      <c r="A14" s="34" t="s">
        <v>11</v>
      </c>
      <c r="B14" s="33">
        <v>1</v>
      </c>
      <c r="C14" s="33">
        <v>1</v>
      </c>
      <c r="D14" s="32">
        <v>18</v>
      </c>
      <c r="E14" s="32">
        <v>5</v>
      </c>
      <c r="F14" s="33">
        <v>13</v>
      </c>
      <c r="G14" s="32">
        <v>4</v>
      </c>
      <c r="H14" s="32">
        <v>26</v>
      </c>
      <c r="I14" s="32">
        <v>5</v>
      </c>
      <c r="J14" s="32">
        <v>1</v>
      </c>
      <c r="K14" s="33">
        <v>4</v>
      </c>
      <c r="L14" s="35">
        <v>78</v>
      </c>
    </row>
    <row r="15" spans="1:12">
      <c r="A15" s="34" t="s">
        <v>12</v>
      </c>
      <c r="B15" s="32">
        <v>1</v>
      </c>
      <c r="C15" s="32">
        <v>0</v>
      </c>
      <c r="D15" s="32">
        <v>1</v>
      </c>
      <c r="E15" s="32">
        <v>1</v>
      </c>
      <c r="F15" s="32">
        <v>27</v>
      </c>
      <c r="G15" s="32">
        <v>7</v>
      </c>
      <c r="H15" s="32">
        <v>62</v>
      </c>
      <c r="I15" s="32">
        <v>0</v>
      </c>
      <c r="J15" s="32">
        <v>0</v>
      </c>
      <c r="K15" s="32">
        <v>4</v>
      </c>
      <c r="L15" s="35">
        <v>103</v>
      </c>
    </row>
    <row r="16" spans="1:12">
      <c r="A16" s="34" t="s">
        <v>13</v>
      </c>
      <c r="B16" s="32">
        <v>0</v>
      </c>
      <c r="C16" s="32">
        <v>7</v>
      </c>
      <c r="D16" s="32">
        <v>23</v>
      </c>
      <c r="E16" s="32">
        <v>47</v>
      </c>
      <c r="F16" s="32">
        <v>29</v>
      </c>
      <c r="G16" s="32">
        <v>3</v>
      </c>
      <c r="H16" s="32">
        <v>53</v>
      </c>
      <c r="I16" s="32">
        <v>0</v>
      </c>
      <c r="J16" s="32">
        <v>0</v>
      </c>
      <c r="K16" s="32">
        <v>66</v>
      </c>
      <c r="L16" s="35">
        <v>228</v>
      </c>
    </row>
    <row r="17" spans="1:12">
      <c r="A17" s="34" t="s">
        <v>14</v>
      </c>
      <c r="B17" s="33">
        <v>0</v>
      </c>
      <c r="C17" s="33">
        <v>8</v>
      </c>
      <c r="D17" s="32">
        <v>15</v>
      </c>
      <c r="E17" s="32">
        <v>36</v>
      </c>
      <c r="F17" s="32">
        <v>23</v>
      </c>
      <c r="G17" s="32">
        <v>29</v>
      </c>
      <c r="H17" s="32">
        <v>28</v>
      </c>
      <c r="I17" s="32">
        <v>0</v>
      </c>
      <c r="J17" s="32">
        <v>0</v>
      </c>
      <c r="K17" s="33">
        <v>58</v>
      </c>
      <c r="L17" s="35">
        <v>197</v>
      </c>
    </row>
    <row r="18" spans="1:12" ht="15.75" thickBot="1">
      <c r="A18" s="36" t="s">
        <v>48</v>
      </c>
      <c r="B18" s="37">
        <v>37</v>
      </c>
      <c r="C18" s="37">
        <v>35</v>
      </c>
      <c r="D18" s="38">
        <v>157</v>
      </c>
      <c r="E18" s="38">
        <v>165</v>
      </c>
      <c r="F18" s="37">
        <v>202</v>
      </c>
      <c r="G18" s="38">
        <v>84</v>
      </c>
      <c r="H18" s="38">
        <v>473</v>
      </c>
      <c r="I18" s="38">
        <v>28</v>
      </c>
      <c r="J18" s="38">
        <v>5</v>
      </c>
      <c r="K18" s="37">
        <v>235</v>
      </c>
      <c r="L18" s="39">
        <v>1421</v>
      </c>
    </row>
  </sheetData>
  <mergeCells count="1">
    <mergeCell ref="A4:L4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L18"/>
  <sheetViews>
    <sheetView workbookViewId="0">
      <selection activeCell="L6" sqref="L6:L17"/>
    </sheetView>
  </sheetViews>
  <sheetFormatPr defaultRowHeight="15"/>
  <sheetData>
    <row r="3" spans="1:12" ht="15.75" thickBo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23.25" thickBot="1">
      <c r="A4" s="110" t="s">
        <v>49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2"/>
    </row>
    <row r="5" spans="1:12" ht="39">
      <c r="A5" s="52" t="s">
        <v>24</v>
      </c>
      <c r="B5" s="77" t="s">
        <v>59</v>
      </c>
      <c r="C5" s="77" t="s">
        <v>60</v>
      </c>
      <c r="D5" s="77" t="s">
        <v>61</v>
      </c>
      <c r="E5" s="77" t="s">
        <v>62</v>
      </c>
      <c r="F5" s="77" t="s">
        <v>63</v>
      </c>
      <c r="G5" s="77" t="s">
        <v>64</v>
      </c>
      <c r="H5" s="77" t="s">
        <v>65</v>
      </c>
      <c r="I5" s="53" t="s">
        <v>45</v>
      </c>
      <c r="J5" s="53" t="s">
        <v>46</v>
      </c>
      <c r="K5" s="53" t="s">
        <v>47</v>
      </c>
      <c r="L5" s="54" t="s">
        <v>15</v>
      </c>
    </row>
    <row r="6" spans="1:12">
      <c r="A6" s="46" t="s">
        <v>3</v>
      </c>
      <c r="B6" s="45">
        <v>98</v>
      </c>
      <c r="C6" s="45">
        <v>17</v>
      </c>
      <c r="D6" s="44">
        <v>122</v>
      </c>
      <c r="E6" s="44">
        <v>68</v>
      </c>
      <c r="F6" s="44">
        <v>27</v>
      </c>
      <c r="G6" s="44">
        <v>24</v>
      </c>
      <c r="H6" s="44">
        <v>95</v>
      </c>
      <c r="I6" s="44">
        <v>0</v>
      </c>
      <c r="J6" s="44">
        <v>0</v>
      </c>
      <c r="K6" s="44">
        <v>79</v>
      </c>
      <c r="L6" s="47">
        <v>530</v>
      </c>
    </row>
    <row r="7" spans="1:12">
      <c r="A7" s="46" t="s">
        <v>4</v>
      </c>
      <c r="B7" s="45">
        <v>81</v>
      </c>
      <c r="C7" s="45">
        <v>10</v>
      </c>
      <c r="D7" s="44">
        <v>71</v>
      </c>
      <c r="E7" s="44">
        <v>21</v>
      </c>
      <c r="F7" s="44">
        <v>29</v>
      </c>
      <c r="G7" s="44">
        <v>11</v>
      </c>
      <c r="H7" s="44">
        <v>122</v>
      </c>
      <c r="I7" s="44">
        <v>0</v>
      </c>
      <c r="J7" s="44">
        <v>0</v>
      </c>
      <c r="K7" s="44">
        <v>45</v>
      </c>
      <c r="L7" s="47">
        <v>390</v>
      </c>
    </row>
    <row r="8" spans="1:12">
      <c r="A8" s="46" t="s">
        <v>32</v>
      </c>
      <c r="B8" s="45">
        <v>13</v>
      </c>
      <c r="C8" s="45">
        <v>1</v>
      </c>
      <c r="D8" s="44">
        <v>153</v>
      </c>
      <c r="E8" s="44">
        <v>46</v>
      </c>
      <c r="F8" s="44">
        <v>64</v>
      </c>
      <c r="G8" s="44">
        <v>18</v>
      </c>
      <c r="H8" s="44">
        <v>80</v>
      </c>
      <c r="I8" s="44">
        <v>0</v>
      </c>
      <c r="J8" s="44">
        <v>0</v>
      </c>
      <c r="K8" s="44">
        <v>52</v>
      </c>
      <c r="L8" s="47">
        <v>427</v>
      </c>
    </row>
    <row r="9" spans="1:12">
      <c r="A9" s="46" t="s">
        <v>25</v>
      </c>
      <c r="B9" s="45">
        <v>77</v>
      </c>
      <c r="C9" s="45">
        <v>0</v>
      </c>
      <c r="D9" s="44">
        <v>96</v>
      </c>
      <c r="E9" s="44">
        <v>82</v>
      </c>
      <c r="F9" s="44">
        <v>26</v>
      </c>
      <c r="G9" s="44">
        <v>19</v>
      </c>
      <c r="H9" s="44">
        <v>114</v>
      </c>
      <c r="I9" s="44">
        <v>0</v>
      </c>
      <c r="J9" s="44">
        <v>0</v>
      </c>
      <c r="K9" s="44">
        <v>39</v>
      </c>
      <c r="L9" s="47">
        <v>453</v>
      </c>
    </row>
    <row r="10" spans="1:12">
      <c r="A10" s="46" t="s">
        <v>7</v>
      </c>
      <c r="B10" s="45">
        <v>34</v>
      </c>
      <c r="C10" s="45">
        <v>7</v>
      </c>
      <c r="D10" s="44">
        <v>92</v>
      </c>
      <c r="E10" s="44">
        <v>53</v>
      </c>
      <c r="F10" s="44">
        <v>44</v>
      </c>
      <c r="G10" s="44">
        <v>13</v>
      </c>
      <c r="H10" s="44">
        <v>100</v>
      </c>
      <c r="I10" s="44">
        <v>0</v>
      </c>
      <c r="J10" s="44">
        <v>0</v>
      </c>
      <c r="K10" s="44">
        <v>67</v>
      </c>
      <c r="L10" s="47">
        <v>410</v>
      </c>
    </row>
    <row r="11" spans="1:12">
      <c r="A11" s="46" t="s">
        <v>8</v>
      </c>
      <c r="B11" s="45">
        <v>15</v>
      </c>
      <c r="C11" s="45">
        <v>11</v>
      </c>
      <c r="D11" s="44">
        <v>79</v>
      </c>
      <c r="E11" s="44">
        <v>84</v>
      </c>
      <c r="F11" s="44">
        <v>42</v>
      </c>
      <c r="G11" s="44">
        <v>19</v>
      </c>
      <c r="H11" s="44">
        <v>90</v>
      </c>
      <c r="I11" s="44">
        <v>7</v>
      </c>
      <c r="J11" s="44">
        <v>0</v>
      </c>
      <c r="K11" s="44">
        <v>26</v>
      </c>
      <c r="L11" s="47">
        <v>373</v>
      </c>
    </row>
    <row r="12" spans="1:12">
      <c r="A12" s="46" t="s">
        <v>26</v>
      </c>
      <c r="B12" s="45">
        <v>21</v>
      </c>
      <c r="C12" s="45">
        <v>0</v>
      </c>
      <c r="D12" s="44">
        <v>64</v>
      </c>
      <c r="E12" s="44">
        <v>36</v>
      </c>
      <c r="F12" s="45">
        <v>30</v>
      </c>
      <c r="G12" s="44">
        <v>10</v>
      </c>
      <c r="H12" s="44">
        <v>85</v>
      </c>
      <c r="I12" s="44">
        <v>0</v>
      </c>
      <c r="J12" s="44">
        <v>0</v>
      </c>
      <c r="K12" s="44">
        <v>4</v>
      </c>
      <c r="L12" s="47">
        <v>250</v>
      </c>
    </row>
    <row r="13" spans="1:12">
      <c r="A13" s="46" t="s">
        <v>10</v>
      </c>
      <c r="B13" s="45">
        <v>17</v>
      </c>
      <c r="C13" s="45">
        <v>10</v>
      </c>
      <c r="D13" s="44">
        <v>28</v>
      </c>
      <c r="E13" s="44">
        <v>28</v>
      </c>
      <c r="F13" s="44">
        <v>7</v>
      </c>
      <c r="G13" s="44">
        <v>0</v>
      </c>
      <c r="H13" s="44">
        <v>29</v>
      </c>
      <c r="I13" s="44">
        <v>0</v>
      </c>
      <c r="J13" s="44">
        <v>0</v>
      </c>
      <c r="K13" s="44">
        <v>31</v>
      </c>
      <c r="L13" s="47">
        <v>150</v>
      </c>
    </row>
    <row r="14" spans="1:12">
      <c r="A14" s="46" t="s">
        <v>11</v>
      </c>
      <c r="B14" s="45">
        <v>18</v>
      </c>
      <c r="C14" s="45">
        <v>4</v>
      </c>
      <c r="D14" s="44">
        <v>70</v>
      </c>
      <c r="E14" s="44">
        <v>74</v>
      </c>
      <c r="F14" s="45">
        <v>20</v>
      </c>
      <c r="G14" s="44">
        <v>28</v>
      </c>
      <c r="H14" s="44">
        <v>63</v>
      </c>
      <c r="I14" s="44">
        <v>0</v>
      </c>
      <c r="J14" s="44">
        <v>0</v>
      </c>
      <c r="K14" s="45">
        <v>4</v>
      </c>
      <c r="L14" s="47">
        <v>281</v>
      </c>
    </row>
    <row r="15" spans="1:12">
      <c r="A15" s="46" t="s">
        <v>12</v>
      </c>
      <c r="B15" s="44">
        <v>29</v>
      </c>
      <c r="C15" s="44">
        <v>14</v>
      </c>
      <c r="D15" s="44">
        <v>61</v>
      </c>
      <c r="E15" s="44">
        <v>55</v>
      </c>
      <c r="F15" s="44">
        <v>41</v>
      </c>
      <c r="G15" s="44">
        <v>19</v>
      </c>
      <c r="H15" s="44">
        <v>39</v>
      </c>
      <c r="I15" s="44">
        <v>7</v>
      </c>
      <c r="J15" s="44">
        <v>0</v>
      </c>
      <c r="K15" s="44">
        <v>21</v>
      </c>
      <c r="L15" s="47">
        <v>286</v>
      </c>
    </row>
    <row r="16" spans="1:12">
      <c r="A16" s="46" t="s">
        <v>13</v>
      </c>
      <c r="B16" s="44">
        <v>4</v>
      </c>
      <c r="C16" s="44">
        <v>0</v>
      </c>
      <c r="D16" s="44">
        <v>45</v>
      </c>
      <c r="E16" s="44">
        <v>49</v>
      </c>
      <c r="F16" s="44">
        <v>29</v>
      </c>
      <c r="G16" s="44">
        <v>49</v>
      </c>
      <c r="H16" s="44">
        <v>50</v>
      </c>
      <c r="I16" s="44">
        <v>0</v>
      </c>
      <c r="J16" s="44">
        <v>0</v>
      </c>
      <c r="K16" s="44">
        <v>26</v>
      </c>
      <c r="L16" s="47">
        <v>252</v>
      </c>
    </row>
    <row r="17" spans="1:12">
      <c r="A17" s="46" t="s">
        <v>14</v>
      </c>
      <c r="B17" s="45">
        <v>22</v>
      </c>
      <c r="C17" s="45">
        <v>2</v>
      </c>
      <c r="D17" s="44">
        <v>90</v>
      </c>
      <c r="E17" s="44">
        <v>102</v>
      </c>
      <c r="F17" s="44">
        <v>94</v>
      </c>
      <c r="G17" s="44">
        <v>9</v>
      </c>
      <c r="H17" s="44">
        <v>65</v>
      </c>
      <c r="I17" s="44">
        <v>4</v>
      </c>
      <c r="J17" s="44">
        <v>0</v>
      </c>
      <c r="K17" s="45">
        <v>61</v>
      </c>
      <c r="L17" s="47">
        <v>449</v>
      </c>
    </row>
    <row r="18" spans="1:12" ht="15.75" thickBot="1">
      <c r="A18" s="48" t="s">
        <v>48</v>
      </c>
      <c r="B18" s="49">
        <v>429</v>
      </c>
      <c r="C18" s="49">
        <v>76</v>
      </c>
      <c r="D18" s="50">
        <v>971</v>
      </c>
      <c r="E18" s="50">
        <v>698</v>
      </c>
      <c r="F18" s="49">
        <v>453</v>
      </c>
      <c r="G18" s="50">
        <v>219</v>
      </c>
      <c r="H18" s="50">
        <v>932</v>
      </c>
      <c r="I18" s="50">
        <v>18</v>
      </c>
      <c r="J18" s="50">
        <v>0</v>
      </c>
      <c r="K18" s="49">
        <v>455</v>
      </c>
      <c r="L18" s="51">
        <v>4251</v>
      </c>
    </row>
  </sheetData>
  <mergeCells count="1">
    <mergeCell ref="A4:L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B.O</vt:lpstr>
      <vt:lpstr>LAB</vt:lpstr>
      <vt:lpstr>OPD</vt:lpstr>
      <vt:lpstr>PK IPD</vt:lpstr>
      <vt:lpstr>IPD</vt:lpstr>
      <vt:lpstr>PTSR OPD</vt:lpstr>
      <vt:lpstr>PTSR IPD</vt:lpstr>
      <vt:lpstr>SK OPD</vt:lpstr>
      <vt:lpstr>SK IPD</vt:lpstr>
      <vt:lpstr>RADIO</vt:lpstr>
      <vt:lpstr>PK OPD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Parul</dc:creator>
  <cp:lastModifiedBy>Parul</cp:lastModifiedBy>
  <cp:lastPrinted>2020-01-20T03:56:11Z</cp:lastPrinted>
  <dcterms:created xsi:type="dcterms:W3CDTF">2019-10-03T09:19:17Z</dcterms:created>
  <dcterms:modified xsi:type="dcterms:W3CDTF">2020-01-24T07:29:10Z</dcterms:modified>
</cp:coreProperties>
</file>