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0" yWindow="-120" windowWidth="20730" windowHeight="11760" firstSheet="5" activeTab="14"/>
  </bookViews>
  <sheets>
    <sheet name="3.1.2" sheetId="21" r:id="rId1"/>
    <sheet name="3.1.3" sheetId="22" r:id="rId2"/>
    <sheet name="3.1.4" sheetId="23" r:id="rId3"/>
    <sheet name="3.1.5" sheetId="24" r:id="rId4"/>
    <sheet name="3.1.6" sheetId="25" r:id="rId5"/>
    <sheet name="3.2.1, 3.2.2 &amp; 3.2.3" sheetId="26" r:id="rId6"/>
    <sheet name="3.3.2" sheetId="79" r:id="rId7"/>
    <sheet name="3.3.3" sheetId="27" r:id="rId8"/>
    <sheet name="3.3.4" sheetId="28" r:id="rId9"/>
    <sheet name="3.4.1" sheetId="29" r:id="rId10"/>
    <sheet name="3.4.2" sheetId="30" r:id="rId11"/>
    <sheet name="3.4.3" sheetId="31" r:id="rId12"/>
    <sheet name="3.4.4" sheetId="32" r:id="rId13"/>
    <sheet name="3.4.5" sheetId="33" r:id="rId14"/>
    <sheet name="3.4.7" sheetId="35" r:id="rId15"/>
    <sheet name="3.5.2" sheetId="36" r:id="rId16"/>
    <sheet name="3.6.1,3.6.2 PIA" sheetId="80" r:id="rId17"/>
    <sheet name="3.6.3" sheetId="78" r:id="rId18"/>
    <sheet name="3.7.1" sheetId="38" r:id="rId19"/>
    <sheet name="3.7.2" sheetId="39" r:id="rId20"/>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32"/>
  <c r="E43"/>
  <c r="E13"/>
  <c r="F26"/>
  <c r="F52"/>
  <c r="E27"/>
  <c r="F37"/>
  <c r="F78"/>
  <c r="F58"/>
  <c r="F39"/>
  <c r="E35"/>
  <c r="F63"/>
  <c r="F65"/>
  <c r="E76"/>
  <c r="F72"/>
  <c r="E19"/>
  <c r="E74"/>
  <c r="E64"/>
  <c r="F7"/>
  <c r="E34"/>
  <c r="E37"/>
  <c r="F9"/>
  <c r="E24"/>
  <c r="E67"/>
  <c r="F81"/>
  <c r="E20"/>
  <c r="E80"/>
  <c r="F17"/>
  <c r="F79"/>
  <c r="E51"/>
  <c r="E22"/>
  <c r="F53"/>
  <c r="E82"/>
  <c r="F82"/>
  <c r="E36"/>
  <c r="F32"/>
  <c r="F36"/>
  <c r="E52"/>
  <c r="F21"/>
  <c r="F23"/>
  <c r="F68"/>
  <c r="F14"/>
  <c r="E6"/>
  <c r="E41"/>
  <c r="F19"/>
  <c r="F15"/>
  <c r="E12"/>
  <c r="E84"/>
  <c r="F57"/>
  <c r="E45"/>
  <c r="F56"/>
  <c r="E18"/>
  <c r="F29"/>
  <c r="F30"/>
  <c r="F20"/>
  <c r="E8"/>
  <c r="F33"/>
  <c r="F55"/>
  <c r="E66"/>
  <c r="F60"/>
  <c r="F38"/>
  <c r="F61"/>
  <c r="E63"/>
  <c r="F27"/>
  <c r="E33"/>
  <c r="F25"/>
  <c r="E7"/>
  <c r="F42"/>
  <c r="F48"/>
  <c r="E21"/>
  <c r="E47"/>
  <c r="E65"/>
  <c r="E44"/>
  <c r="F10"/>
  <c r="E72"/>
  <c r="E69"/>
  <c r="F71"/>
  <c r="E30"/>
  <c r="F84"/>
  <c r="F67"/>
  <c r="F51"/>
  <c r="E11"/>
  <c r="E59"/>
  <c r="E48"/>
  <c r="F45"/>
  <c r="E68"/>
  <c r="F22"/>
  <c r="F13"/>
  <c r="E55"/>
  <c r="F35"/>
  <c r="E28"/>
  <c r="F18"/>
  <c r="F74"/>
  <c r="F47"/>
  <c r="E9"/>
  <c r="E40"/>
  <c r="E15"/>
  <c r="F70"/>
  <c r="E73"/>
  <c r="F54"/>
  <c r="E77"/>
  <c r="E42"/>
  <c r="E62"/>
  <c r="F83"/>
  <c r="E46"/>
  <c r="F66"/>
  <c r="E75"/>
  <c r="E79"/>
  <c r="E83"/>
  <c r="E38"/>
  <c r="E56"/>
  <c r="F62"/>
  <c r="F64"/>
  <c r="F77"/>
  <c r="F80"/>
  <c r="F24"/>
  <c r="E31"/>
  <c r="F12"/>
  <c r="E32"/>
  <c r="E50"/>
  <c r="E16"/>
  <c r="F43"/>
  <c r="E70"/>
  <c r="E71"/>
  <c r="E81"/>
  <c r="E29"/>
  <c r="E53"/>
  <c r="E39"/>
  <c r="F49"/>
  <c r="F40"/>
  <c r="F34"/>
  <c r="F50"/>
  <c r="E78"/>
  <c r="F28"/>
  <c r="F73"/>
  <c r="E23"/>
  <c r="E14"/>
  <c r="E25"/>
  <c r="E26"/>
  <c r="F16"/>
  <c r="F76"/>
  <c r="E49"/>
  <c r="F69"/>
  <c r="E10"/>
  <c r="E58"/>
  <c r="F75"/>
  <c r="E61"/>
  <c r="F31"/>
  <c r="F8"/>
  <c r="F44"/>
  <c r="F59"/>
  <c r="F11"/>
  <c r="E17"/>
  <c r="F46"/>
  <c r="F6"/>
</calcChain>
</file>

<file path=xl/sharedStrings.xml><?xml version="1.0" encoding="utf-8"?>
<sst xmlns="http://schemas.openxmlformats.org/spreadsheetml/2006/main" count="2839" uniqueCount="1146">
  <si>
    <t>Link to the relevant document</t>
  </si>
  <si>
    <t>Name of the Department</t>
  </si>
  <si>
    <t>Year</t>
  </si>
  <si>
    <t>Yes</t>
  </si>
  <si>
    <t>No</t>
  </si>
  <si>
    <t>Year of enrolment</t>
  </si>
  <si>
    <t>3.1.2</t>
  </si>
  <si>
    <t>Duration of the project</t>
  </si>
  <si>
    <t xml:space="preserve">Name(s) of the teacher(s) working in the project receiving seed money </t>
  </si>
  <si>
    <r>
      <rPr>
        <b/>
        <sz val="11"/>
        <rFont val="Calibri"/>
        <family val="2"/>
      </rPr>
      <t xml:space="preserve">The Institution provides seed money to its teachers for research  </t>
    </r>
    <r>
      <rPr>
        <sz val="11"/>
        <rFont val="Calibri"/>
        <family val="2"/>
      </rPr>
      <t xml:space="preserve">
</t>
    </r>
  </si>
  <si>
    <t>3.1.3</t>
  </si>
  <si>
    <t>Awarding Agency</t>
  </si>
  <si>
    <t>3.1.4</t>
  </si>
  <si>
    <t>Duration of fellowship</t>
  </si>
  <si>
    <t>Granting agency</t>
  </si>
  <si>
    <t>Upload:</t>
  </si>
  <si>
    <t>3.1.5</t>
  </si>
  <si>
    <t>Name of the facility</t>
  </si>
  <si>
    <t>Year of establishment</t>
  </si>
  <si>
    <t xml:space="preserve">Provide link of videos/pictures </t>
  </si>
  <si>
    <r>
      <t>·</t>
    </r>
    <r>
      <rPr>
        <sz val="7"/>
        <color indexed="8"/>
        <rFont val="Times New Roman"/>
        <family val="1"/>
      </rPr>
      <t xml:space="preserve">         </t>
    </r>
    <r>
      <rPr>
        <sz val="12"/>
        <color indexed="8"/>
        <rFont val="Times New Roman"/>
        <family val="1"/>
      </rPr>
      <t>List of facilities available in the university and their year of establishment</t>
    </r>
  </si>
  <si>
    <r>
      <t>·</t>
    </r>
    <r>
      <rPr>
        <sz val="7"/>
        <color indexed="8"/>
        <rFont val="Times New Roman"/>
        <family val="1"/>
      </rPr>
      <t xml:space="preserve">         </t>
    </r>
    <r>
      <rPr>
        <sz val="12"/>
        <color indexed="8"/>
        <rFont val="Calibri"/>
        <family val="2"/>
      </rPr>
      <t>Videos and geotagged photographs.</t>
    </r>
  </si>
  <si>
    <t>3.1.6</t>
  </si>
  <si>
    <t>Name of the Scheme</t>
  </si>
  <si>
    <t>Name of the funding agency</t>
  </si>
  <si>
    <t>Funds provided</t>
  </si>
  <si>
    <t>Duration of award</t>
  </si>
  <si>
    <t>3.2.1</t>
  </si>
  <si>
    <t xml:space="preserve">Name of the Funding agency </t>
  </si>
  <si>
    <t>Year of Award</t>
  </si>
  <si>
    <t xml:space="preserve">Grants  for research projects sponsored by non-government sources such as industry, corporate houses, international bodies, endowments, professional associations, endowment-Chairs etc., in the Institution during the last five years (5)
</t>
  </si>
  <si>
    <t>3.3.3</t>
  </si>
  <si>
    <t>Name of the awards/recognitions received for innivation/discoveries by the institution/teachers/rsearch scholars/studets received awards</t>
  </si>
  <si>
    <t>Name of the Faculty//research scholars/studets received awards</t>
  </si>
  <si>
    <t>Designation: (teachers/research scholars/studets)</t>
  </si>
  <si>
    <t>3.3.4</t>
  </si>
  <si>
    <t>Year of commencement</t>
  </si>
  <si>
    <t>3.4.1</t>
  </si>
  <si>
    <t>Research methodology with course on research ethics</t>
  </si>
  <si>
    <t>Ethics Committee</t>
  </si>
  <si>
    <t>Plagiarism check</t>
  </si>
  <si>
    <t>Publication oversight Committee</t>
  </si>
  <si>
    <r>
      <rPr>
        <b/>
        <sz val="11"/>
        <rFont val="Calibri"/>
        <family val="2"/>
      </rPr>
      <t xml:space="preserve">The Institution has a stated Code of Ethics for research, the implementation of which is ensured by the following </t>
    </r>
    <r>
      <rPr>
        <b/>
        <strike/>
        <sz val="11"/>
        <rFont val="Calibri"/>
        <family val="2"/>
      </rPr>
      <t xml:space="preserve">The Institution ensures implementation of its stated Code of Ethics for research (7)                               </t>
    </r>
    <r>
      <rPr>
        <strike/>
        <sz val="11"/>
        <rFont val="Calibri"/>
        <family val="2"/>
      </rPr>
      <t xml:space="preserve">                                                                           the implementation of which is ensured by the following:                                                                                                                             1. There  is  an institutional ethics committee which oversees the implementation of all research projects 
2. All the projects  including student project work are subjected to the institutional ethics committee clearance  
3. The Institution has plagiarism check software based on the institutional policy
4. Norms and guidelines for research ethics and publication guidelines are followed                                                                                                   </t>
    </r>
    <r>
      <rPr>
        <b/>
        <strike/>
        <sz val="11"/>
        <rFont val="Calibri"/>
        <family val="2"/>
      </rPr>
      <t>Opt any one of the following: (A) All of the above (B) Any Three of the above (C) Any Two of the above (D)  Any One of the above (E) None of the above</t>
    </r>
    <r>
      <rPr>
        <b/>
        <sz val="11"/>
        <rFont val="Calibri"/>
        <family val="2"/>
      </rPr>
      <t xml:space="preserve">
</t>
    </r>
  </si>
  <si>
    <r>
      <t>·</t>
    </r>
    <r>
      <rPr>
        <sz val="7"/>
        <rFont val="Times New Roman"/>
        <family val="1"/>
      </rPr>
      <t xml:space="preserve">         </t>
    </r>
    <r>
      <rPr>
        <sz val="12"/>
        <rFont val="Calibri"/>
        <family val="2"/>
      </rPr>
      <t>Institutional code of ethics document.</t>
    </r>
  </si>
  <si>
    <r>
      <t>·</t>
    </r>
    <r>
      <rPr>
        <sz val="7"/>
        <rFont val="Times New Roman"/>
        <family val="1"/>
      </rPr>
      <t xml:space="preserve">         </t>
    </r>
    <r>
      <rPr>
        <sz val="12"/>
        <rFont val="Calibri"/>
        <family val="2"/>
      </rPr>
      <t>Minutes of meetings of the relevant committees with reference to the code of ethics</t>
    </r>
  </si>
  <si>
    <r>
      <t>·</t>
    </r>
    <r>
      <rPr>
        <sz val="7"/>
        <rFont val="Times New Roman"/>
        <family val="1"/>
      </rPr>
      <t xml:space="preserve">         </t>
    </r>
    <r>
      <rPr>
        <sz val="12"/>
        <rFont val="Calibri"/>
        <family val="2"/>
      </rPr>
      <t xml:space="preserve">Any other relevant documents </t>
    </r>
  </si>
  <si>
    <t>3.4.2</t>
  </si>
  <si>
    <t>Career advancement</t>
  </si>
  <si>
    <t>Increment in salary</t>
  </si>
  <si>
    <t>Recognition through website notification</t>
  </si>
  <si>
    <r>
      <t xml:space="preserve">The Institution provides incentives for teachers who receive state, national or international recognitions/awards                                                                             </t>
    </r>
    <r>
      <rPr>
        <b/>
        <strike/>
        <sz val="11"/>
        <rFont val="Calibri"/>
        <family val="2"/>
      </rPr>
      <t xml:space="preserve">
</t>
    </r>
  </si>
  <si>
    <t>Commendation Certification and cash award</t>
  </si>
  <si>
    <r>
      <t>·</t>
    </r>
    <r>
      <rPr>
        <sz val="7"/>
        <rFont val="Times New Roman"/>
        <family val="1"/>
      </rPr>
      <t xml:space="preserve">         </t>
    </r>
    <r>
      <rPr>
        <sz val="12"/>
        <rFont val="Calibri"/>
        <family val="2"/>
      </rPr>
      <t>Names of the awardees with contact details</t>
    </r>
  </si>
  <si>
    <r>
      <t>·</t>
    </r>
    <r>
      <rPr>
        <sz val="7"/>
        <rFont val="Times New Roman"/>
        <family val="1"/>
      </rPr>
      <t xml:space="preserve">         </t>
    </r>
    <r>
      <rPr>
        <sz val="12"/>
        <rFont val="Calibri"/>
        <family val="2"/>
      </rPr>
      <t xml:space="preserve">Name of the awarding agency </t>
    </r>
  </si>
  <si>
    <r>
      <t>·</t>
    </r>
    <r>
      <rPr>
        <sz val="7"/>
        <rFont val="Times New Roman"/>
        <family val="1"/>
      </rPr>
      <t xml:space="preserve">         </t>
    </r>
    <r>
      <rPr>
        <sz val="12"/>
        <rFont val="Calibri"/>
        <family val="2"/>
      </rPr>
      <t>Year of award</t>
    </r>
  </si>
  <si>
    <r>
      <t>·</t>
    </r>
    <r>
      <rPr>
        <sz val="7"/>
        <rFont val="Times New Roman"/>
        <family val="1"/>
      </rPr>
      <t xml:space="preserve">         </t>
    </r>
    <r>
      <rPr>
        <sz val="12"/>
        <rFont val="Calibri"/>
        <family val="2"/>
      </rPr>
      <t xml:space="preserve">Link to the incentive details on the institutional website                                     </t>
    </r>
  </si>
  <si>
    <t>3.4.3</t>
  </si>
  <si>
    <t>Patent/Copyright Number</t>
  </si>
  <si>
    <t>3.4.4</t>
  </si>
  <si>
    <t>Name of the guide</t>
  </si>
  <si>
    <t>Title of the thesis</t>
  </si>
  <si>
    <t>Year of registration of the scholar</t>
  </si>
  <si>
    <t>3.4.5</t>
  </si>
  <si>
    <t>Names of the indexing databases</t>
  </si>
  <si>
    <t>3.4.7</t>
  </si>
  <si>
    <t>3.5.2</t>
  </si>
  <si>
    <t>Consulting/Sponsoring agency with contact details</t>
  </si>
  <si>
    <t>3.6.1</t>
  </si>
  <si>
    <t>3.6.2</t>
  </si>
  <si>
    <t>Name of the activity</t>
  </si>
  <si>
    <t>Organising unit/ agency/ collaborating agency</t>
  </si>
  <si>
    <t>Number of students participated in such activities</t>
  </si>
  <si>
    <t>Number of teachers participated in such activities</t>
  </si>
  <si>
    <t>Number of extension and outreach programmes conducted with industry, community etc. for the last five years</t>
  </si>
  <si>
    <t>Geotagged photographs of events/activities</t>
  </si>
  <si>
    <t>3.7.1</t>
  </si>
  <si>
    <t>Name of the collaborating agency with contact details</t>
  </si>
  <si>
    <t>Source of financial support</t>
  </si>
  <si>
    <t>Year of collaboration</t>
  </si>
  <si>
    <t>Duration</t>
  </si>
  <si>
    <t>Nature of the activity</t>
  </si>
  <si>
    <t>3.7.2</t>
  </si>
  <si>
    <t>PubMed ID</t>
  </si>
  <si>
    <t>Number of JRFs, SRFs, Post Doctoral Fellows, Research Associates and other research fellows in the university enrolled during the year</t>
  </si>
  <si>
    <t>3.2.2 Grants  for research projects sponsored by the government funding agencies during the year &amp; for 3.2.3 Ratio of research projects/clinical trials per teacher funded by government / industries and non-government agencies during the year</t>
  </si>
  <si>
    <t>Number of awards/recognitions received for innovation/discoveries by the institution/teachers/rsearch scholars/studets  from recognized bodies  during the year</t>
  </si>
  <si>
    <t>Revenue generated from  advisory / R&amp;D consultancy projects including Clinical trials during the year</t>
  </si>
  <si>
    <t>Presence of functional MoUs/linkages with institutions/ industries  in India and abroad for academic, clinical training /  internship, on-the-job training, project work, student / faculty exchange,  collaborative research  programmes etc. during the year</t>
  </si>
  <si>
    <t xml:space="preserve">Number of start-ups incubated on campus during the year
</t>
  </si>
  <si>
    <t xml:space="preserve">Number of  Patents/ Copyrights published/awarded/technology-transferred during the year 
</t>
  </si>
  <si>
    <t xml:space="preserve">3.5.2.1: Total amount generated from consultancy during the last year (INR in lakhs) </t>
  </si>
  <si>
    <t>3.7.1.1: Total number of Collaborative activities for  research, faculty exchange, student exchange during the year</t>
  </si>
  <si>
    <r>
      <t>3.7.2.1: Number of MoUs</t>
    </r>
    <r>
      <rPr>
        <sz val="11"/>
        <rFont val="Calibri"/>
        <family val="2"/>
      </rPr>
      <t xml:space="preserve"> for faculty exchange, student exchange,  academics, clinical training, internship, on-the-job training, project work, collaborative research  programmes etc. during the year</t>
    </r>
  </si>
  <si>
    <t xml:space="preserve">3.1.2.1: Total amount of seed money provided by the Institution to its faculty year-wise during the year (INR in lakhs) </t>
  </si>
  <si>
    <r>
      <rPr>
        <b/>
        <sz val="11"/>
        <rFont val="Calibri"/>
        <family val="2"/>
      </rPr>
      <t xml:space="preserve">Number </t>
    </r>
    <r>
      <rPr>
        <b/>
        <sz val="11"/>
        <color indexed="8"/>
        <rFont val="Calibri"/>
        <family val="2"/>
      </rPr>
      <t xml:space="preserve">of teachers awarded national/ international fellowship / Financial support for advanced studies/collaborative  research  participation in Indian and Overseas Institutions during the year </t>
    </r>
  </si>
  <si>
    <r>
      <rPr>
        <b/>
        <sz val="11"/>
        <rFont val="Calibri"/>
        <family val="2"/>
      </rPr>
      <t xml:space="preserve">Number of departments with recognition by  ICMR-CAR, DST-FIST, DBT, MCI, DCI, PCI, AICTE, AYUSH, WHO, NIH etc. and other similar recognitions by  national and international  agencies, (excluding mandatory recognitions by Regulatory Councils for UG /PG programmes)   </t>
    </r>
    <r>
      <rPr>
        <sz val="11"/>
        <rFont val="Calibri"/>
        <family val="2"/>
      </rPr>
      <t xml:space="preserve">
(Examples: WHO collaborating Centre, AYUSH &amp; AICTE Centre for Excellence, MCI Regional / Nodal Centre for Medical Education etc.,) (Data for the preceding academic year) Note: Departments getting multiple recognition shall be counted only once.
</t>
    </r>
  </si>
  <si>
    <t xml:space="preserve">3.2.1: Grants for research projects/clinical trials  sponsored by non-government sources such as industry, corporate houses, international bodies, endowments, professional associations, endowment-Chairs etc in the institution during the year (INR in Lakhs) 
</t>
  </si>
  <si>
    <t>3.3.3.1:  Number of awards/recognitions received by the Institution/teachers/research scholars/students  during the year</t>
  </si>
  <si>
    <r>
      <rPr>
        <sz val="11"/>
        <rFont val="Calibri"/>
        <family val="2"/>
      </rPr>
      <t xml:space="preserve">3.3.4.1:Number of start-ups incubated on campus during the year (a startup to be counted only once) 
</t>
    </r>
    <r>
      <rPr>
        <b/>
        <sz val="11"/>
        <rFont val="Calibri"/>
        <family val="2"/>
      </rPr>
      <t xml:space="preserve">
</t>
    </r>
  </si>
  <si>
    <r>
      <rPr>
        <b/>
        <sz val="11"/>
        <rFont val="Calibri"/>
        <family val="2"/>
      </rPr>
      <t xml:space="preserve">Number  of Ph.D/ DM/ M Ch/  PG Degrees in the respective disciplines awarded per eligible recognized PG teacher* of the Institution during the year  </t>
    </r>
    <r>
      <rPr>
        <sz val="11"/>
        <rFont val="Calibri"/>
        <family val="2"/>
      </rPr>
      <t>*Teachers recognized as Ph.D guides by the University</t>
    </r>
    <r>
      <rPr>
        <strike/>
        <sz val="11"/>
        <rFont val="Calibri"/>
        <family val="2"/>
      </rPr>
      <t xml:space="preserve">  as per 2.4.2.</t>
    </r>
    <r>
      <rPr>
        <sz val="11"/>
        <rFont val="Calibri"/>
        <family val="2"/>
      </rPr>
      <t xml:space="preserve"> 
</t>
    </r>
  </si>
  <si>
    <r>
      <t xml:space="preserve">3.4.5.1:  </t>
    </r>
    <r>
      <rPr>
        <sz val="11"/>
        <rFont val="Calibri"/>
        <family val="2"/>
      </rPr>
      <t xml:space="preserve">Number of research papers  per teacher in the approved list of  Journals in Scopus / Web of Science/ PubMed  during the academic year
</t>
    </r>
  </si>
  <si>
    <t>Number of books/ chapters in edited volumes and papers in National/International conference-proceedings published per teacher and indexed in Scopus/Web of Science/ PubMed UGC-CARE list during the year</t>
  </si>
  <si>
    <t>3.4.7.1:number of books/ chapters in edited volumes and papers in National/International conference-proceedings published per teacher and indexed in Scopus/Web of Science/ PubMed during the academic year</t>
  </si>
  <si>
    <r>
      <rPr>
        <b/>
        <sz val="11"/>
        <color indexed="8"/>
        <rFont val="Calibri"/>
        <family val="2"/>
      </rPr>
      <t xml:space="preserve">Number of Collaborative activities for  research, faculty exchange, student exchange/ Industry-internship </t>
    </r>
    <r>
      <rPr>
        <b/>
        <sz val="11"/>
        <color indexed="8"/>
        <rFont val="Calibri"/>
        <family val="2"/>
      </rPr>
      <t xml:space="preserve">per year </t>
    </r>
  </si>
  <si>
    <r>
      <t>Number</t>
    </r>
    <r>
      <rPr>
        <b/>
        <sz val="11"/>
        <color indexed="17"/>
        <rFont val="Calibri"/>
        <family val="2"/>
      </rPr>
      <t xml:space="preserve"> </t>
    </r>
    <r>
      <rPr>
        <b/>
        <sz val="11"/>
        <rFont val="Calibri"/>
        <family val="2"/>
      </rPr>
      <t>of students participating in extension  and outreach activities beyond the curricular requirement as stated at 3.6.1  Note: Common templates for 3.6.1 and 3.6.2</t>
    </r>
  </si>
  <si>
    <r>
      <t xml:space="preserve">Extension* and outreach activities* such as community Health Education, Community health camps, Tele-conferences, Tele-Medicine consultancy etc., are conducted in collaboration with industry, Government and Non- Government </t>
    </r>
    <r>
      <rPr>
        <b/>
        <sz val="11"/>
        <color indexed="10"/>
        <rFont val="Calibri"/>
        <family val="2"/>
      </rPr>
      <t>Organized bodies during the  year</t>
    </r>
  </si>
  <si>
    <r>
      <rPr>
        <b/>
        <sz val="11"/>
        <color indexed="8"/>
        <rFont val="Calibri"/>
        <family val="2"/>
      </rPr>
      <t>University has the following facilities</t>
    </r>
    <r>
      <rPr>
        <strike/>
        <sz val="11"/>
        <color indexed="8"/>
        <rFont val="Calibri"/>
        <family val="2"/>
      </rPr>
      <t xml:space="preserve">
</t>
    </r>
    <r>
      <rPr>
        <sz val="11"/>
        <color theme="1"/>
        <rFont val="Calibri"/>
        <family val="2"/>
        <scheme val="minor"/>
      </rPr>
      <t xml:space="preserve"> 1. Central Research Laboratory / Central Research Facility
2. Animal House/ Medicinal plant garden / Museum
3. Media laboratory/Business Lab/e-resource Studios 
4. Research/Statistical Databases/Health Informatics
5. Clinical Trial Centre        
</t>
    </r>
    <r>
      <rPr>
        <sz val="11"/>
        <color indexed="10"/>
        <rFont val="Calibri"/>
        <family val="2"/>
      </rPr>
      <t xml:space="preserve">6.  Any other facility to support research   </t>
    </r>
    <r>
      <rPr>
        <sz val="11"/>
        <rFont val="Calibri"/>
        <family val="2"/>
      </rPr>
      <t xml:space="preserve">   </t>
    </r>
    <r>
      <rPr>
        <sz val="11"/>
        <color indexed="10"/>
        <rFont val="Calibri"/>
        <family val="2"/>
      </rPr>
      <t xml:space="preserve">  </t>
    </r>
    <r>
      <rPr>
        <sz val="11"/>
        <color theme="1"/>
        <rFont val="Calibri"/>
        <family val="2"/>
        <scheme val="minor"/>
      </rPr>
      <t xml:space="preserve">                                                                                                                                                                                </t>
    </r>
    <r>
      <rPr>
        <sz val="11"/>
        <rFont val="Calibri"/>
        <family val="2"/>
      </rPr>
      <t xml:space="preserve">                                                                 </t>
    </r>
    <r>
      <rPr>
        <b/>
        <sz val="11"/>
        <rFont val="Calibri"/>
        <family val="2"/>
      </rPr>
      <t>Opt any one of the following: (A) All of the above (B) Any Three of the above (C) Any Two of the above (D)  Any One of the above (E) None of the above</t>
    </r>
    <r>
      <rPr>
        <sz val="11"/>
        <rFont val="Calibri"/>
        <family val="2"/>
      </rPr>
      <t xml:space="preserve">
</t>
    </r>
    <r>
      <rPr>
        <sz val="11"/>
        <color theme="1"/>
        <rFont val="Calibri"/>
        <family val="2"/>
        <scheme val="minor"/>
      </rPr>
      <t xml:space="preserve">
</t>
    </r>
  </si>
  <si>
    <t xml:space="preserve">Name of the 
project </t>
  </si>
  <si>
    <t>Duration of the 
project</t>
  </si>
  <si>
    <t>Year of receiving</t>
  </si>
  <si>
    <t>Month of Receiving</t>
  </si>
  <si>
    <t>Institute of Principal Investigator</t>
  </si>
  <si>
    <t>Link to the policy document for Sanction of seed money / grants for research from the institution</t>
  </si>
  <si>
    <t>Documents Needed</t>
  </si>
  <si>
    <t>Specific instruction to HEI</t>
  </si>
  <si>
    <t>Avoid the following while uploading data</t>
  </si>
  <si>
    <t>* List of faculty who have been awarded seed money for
research along with the title of the project, duration and
amount year-wise.</t>
  </si>
  <si>
    <t>* In case of large data, the DVV will ask for valid
document for specific list of teachers</t>
  </si>
  <si>
    <t>* Grants for other than research projects need to be
avoided</t>
  </si>
  <si>
    <t xml:space="preserve">* Sanction letters of award of seed money to the teachers is
mandatory. </t>
  </si>
  <si>
    <t>* Only formal research project seed money will be
considered.</t>
  </si>
  <si>
    <t>* Sponsorship to conferences / seminars etc to be avoided</t>
  </si>
  <si>
    <t xml:space="preserve">* Audited Income-Expenditure statement highlighting the
relevant expenditure signed by the Finance Officer indicating seed money provided and utilized. </t>
  </si>
  <si>
    <t>* Grants received from outside agencies for research not to be included.</t>
  </si>
  <si>
    <t>The amount of seed money 
(INR in lakhs)</t>
  </si>
  <si>
    <t>*   Minutes of meetings of the relevant bodies of the University.</t>
  </si>
  <si>
    <t>Name of the teacher awarded 
national/international fellowship/Conference</t>
  </si>
  <si>
    <t>Name of the 
award/fellowship/Conference</t>
  </si>
  <si>
    <t>Year of award/ Year of 
Participation</t>
  </si>
  <si>
    <t>Month of award/ Year of 
Participation</t>
  </si>
  <si>
    <t>Institute of the teacher</t>
  </si>
  <si>
    <t xml:space="preserve">Awarding Agency /Source of 
funding </t>
  </si>
  <si>
    <t xml:space="preserve">* E-copies of the award letters of the teachers. </t>
  </si>
  <si>
    <t>* Documents for all awards are compulsory</t>
  </si>
  <si>
    <t>* Awards without any financial support not to be
included (E.g: Best Teacher Award, Certificate of
Appreciation).</t>
  </si>
  <si>
    <t>* Fellowship award letter from the funding agency.</t>
  </si>
  <si>
    <t>* The fellowship is for advanced studies only.</t>
  </si>
  <si>
    <t xml:space="preserve">* List of teachers who have received the awards along
with the nature of award, the awarding agency etc.
</t>
  </si>
  <si>
    <t>Sr.No</t>
  </si>
  <si>
    <t>Name of Research fellow</t>
  </si>
  <si>
    <t>Month of enrolment</t>
  </si>
  <si>
    <t>Type of  the fellowship</t>
  </si>
  <si>
    <t>Institute of Research Fellow</t>
  </si>
  <si>
    <t>Qualifying exam if any (NET, GATE,  etc.)</t>
  </si>
  <si>
    <t>* E copies of fellowship award letters is mandatory</t>
  </si>
  <si>
    <t>* E Copies of fellowship award letters is mandatory.</t>
  </si>
  <si>
    <t xml:space="preserve">*Research fellowships to the eachers / students / research assistants etc given by the HEI not to be considered. </t>
  </si>
  <si>
    <t>* Registration and guide / mentor allocation by the institution.</t>
  </si>
  <si>
    <t>Month of Establishment</t>
  </si>
  <si>
    <t>Name of the Department with recognition by ICMR CAR, DST-FIST, DBT, MCI, DCI, PCI, AICTE, 
AYUSH, NACO, WHO, NIH etc..(excluding mandatory 
recognitions by Regulatory Councils for UG /PG 
programmes)</t>
  </si>
  <si>
    <t>Name of the department offering academic programme</t>
  </si>
  <si>
    <t>Month of Award</t>
  </si>
  <si>
    <t>Institute Name</t>
  </si>
  <si>
    <t>* E copies of recognition of departments /grant award
letters from central / state government agencies and
other recognitions by national and international agencies</t>
  </si>
  <si>
    <t>* the running grant should be valid for the assessment period.</t>
  </si>
  <si>
    <t>* details of the departments offering academic programmes certified by the head of the institution / university.</t>
  </si>
  <si>
    <t>*data will not be considered without documentations prescribed.</t>
  </si>
  <si>
    <t>* Examples: WHO collaborating centre, AYUSH &amp; AICTE centre for excellence , MCI Regional / Nodal Centre for Medical Education etc.</t>
  </si>
  <si>
    <t>Name of the Scheme/Project/ Endowments/ Chairs</t>
  </si>
  <si>
    <t>Name of the Principal Investigator/ Co Investigator (if applicable)</t>
  </si>
  <si>
    <t>Type (Government/Non-Government)</t>
  </si>
  <si>
    <t>Department of Principal Investigator</t>
  </si>
  <si>
    <t>Institute Name of the Principal Investigator</t>
  </si>
  <si>
    <t xml:space="preserve">Funds provided (INR in lakhs) </t>
  </si>
  <si>
    <t>* E-Copies of the grant award letters for research projects sponsored by non government sources.</t>
  </si>
  <si>
    <t xml:space="preserve">* Sanction letter of grants by the funding agency is
mandatory to support the claim, and the source of
funding should be from non-government
organisations. The duration of the grant period should
align with the assessment period.
</t>
  </si>
  <si>
    <t>* Grants given by their own trust / sister institutions
not to be included.</t>
  </si>
  <si>
    <t>* Funds receive from Mother Trust and Sister Institutions will not be considered.</t>
  </si>
  <si>
    <t>* Funding grants for projects from the management etc. will not be admitted here.</t>
  </si>
  <si>
    <t xml:space="preserve">* Grants in the form of Equipments / software /
skill development centres will not be considered.
</t>
  </si>
  <si>
    <t>* Research endowment funds can be considered here.</t>
  </si>
  <si>
    <t>* Data given in 3.1.6 &amp; 3.2.2 are not to be included here.</t>
  </si>
  <si>
    <t>* Data will not be considered without documentations prescribed.</t>
  </si>
  <si>
    <t>3.2.2</t>
  </si>
  <si>
    <t>* List of project titles with details of Principal Investigator, amount sanctioned and sanctioning agency etc.</t>
  </si>
  <si>
    <t xml:space="preserve">* Sanction letter of grants by the funding agency is
mandatory to support the claim. and the source of
funding should be from government organisations. </t>
  </si>
  <si>
    <t xml:space="preserve">* Grants in the form of Equipments / software
/ skill development centres will not be considered </t>
  </si>
  <si>
    <t xml:space="preserve">* E-copies of the grant award letters for research  projects sponsored by government agencies. . 
</t>
  </si>
  <si>
    <t>* The duration of the grant period should align with
the assessment period.</t>
  </si>
  <si>
    <t>3.2.3</t>
  </si>
  <si>
    <t>* Supporting document/s from funding agencies.</t>
  </si>
  <si>
    <t xml:space="preserve">* This metric is about the number of projects, hence
the number of projects in 3.2.1 and 3.2.2 and 3.5.2 put together
should match with 3.2.3 </t>
  </si>
  <si>
    <t xml:space="preserve">* Non-government agency does not include own
institution / trust / sister institutions </t>
  </si>
  <si>
    <t>* Details of research projects and funding details as per the data template</t>
  </si>
  <si>
    <t>* Copy of the letter indicating sanction of research project funded by govt. / non govt. agency and industry including details of name of teacher and amount in INR</t>
  </si>
  <si>
    <t>* Consultancy from Hospital will not be considered.</t>
  </si>
  <si>
    <t>Name of the Awarding Agency with contact details</t>
  </si>
  <si>
    <t>Institute Name of the Awardee</t>
  </si>
  <si>
    <t xml:space="preserve">* e- Copies of award letters issued by the awarding agency. </t>
  </si>
  <si>
    <t xml:space="preserve">* Awards for research/innovation received
by the institution/teachers/research scholars/students to be considered here. </t>
  </si>
  <si>
    <t xml:space="preserve">* Participation / presentation certificates in workshops / conferences etc not to be included </t>
  </si>
  <si>
    <t>* This metric specifically emphasises awards for innovation. Patents are not considered here.</t>
  </si>
  <si>
    <t xml:space="preserve">* The claims without certificate or award letter will not be considered </t>
  </si>
  <si>
    <t>* Awards claimed in 2.4.4 not to be claimed here.</t>
  </si>
  <si>
    <t>* This should not include patents.</t>
  </si>
  <si>
    <t>* Patents not to be included</t>
  </si>
  <si>
    <t>Name of the startups</t>
  </si>
  <si>
    <t>Nature of startup</t>
  </si>
  <si>
    <t>Month of Commencement</t>
  </si>
  <si>
    <t>Institute Name of Founder / CEO</t>
  </si>
  <si>
    <t>Contact information of the promoters.</t>
  </si>
  <si>
    <t>* E Copy of sanction order of the University for the startups on Campus.</t>
  </si>
  <si>
    <t>* Supporting documents in favour of startup with company registration details, and incubation details mentioning facilities extended by the institution to the company should be provided.</t>
  </si>
  <si>
    <t>* Registration letter and contact details of the promoters.</t>
  </si>
  <si>
    <t>Name of the Patentor/ Copyright awardee</t>
  </si>
  <si>
    <t>Title of the 
patent/Copyright</t>
  </si>
  <si>
    <t>Year patent / Copyright was 
awarded/published</t>
  </si>
  <si>
    <t>Month of Patent / Copyright was 
awarded/published</t>
  </si>
  <si>
    <t>Awarded / Published</t>
  </si>
  <si>
    <t>Institute Name of Patentor / Copyright</t>
  </si>
  <si>
    <t>Application Date of Patent / Copyright</t>
  </si>
  <si>
    <t xml:space="preserve">* e-copies of the letters of awards of patents / copyrights and the
current status </t>
  </si>
  <si>
    <t xml:space="preserve">* Only awarded / published patents to be considered. </t>
  </si>
  <si>
    <t>* Mere submission of application for the patent
not to be considered.</t>
  </si>
  <si>
    <t>* technology transfer documents.</t>
  </si>
  <si>
    <t>* Patent awarded / published during the assessment period only to be considered.</t>
  </si>
  <si>
    <t xml:space="preserve">* Patents / copyrights aarded should be supported with a letter of award and the unique patent number which can be crossverified.
</t>
  </si>
  <si>
    <t>* Patents / copyrights awarded / published in the name of faculty
working in the University during the assessment period
only to be considered.</t>
  </si>
  <si>
    <t>Name of Institute</t>
  </si>
  <si>
    <t>* PhD / DM / M Ch / PG Degree award letters of students.
* Web page for research in the institutional website.</t>
  </si>
  <si>
    <t>* Nmber of PhD / DM / M Ch / PG awarded (not ongoing) under every eligible research guide working as faculty in the institution should be considered.</t>
  </si>
  <si>
    <t>* The recognized guides should be authenticated with guideship letters awarded by the university.</t>
  </si>
  <si>
    <t>Title of paper</t>
  </si>
  <si>
    <t>Name of the author/s</t>
  </si>
  <si>
    <t>Department of the teacher</t>
  </si>
  <si>
    <t>Name of journal</t>
  </si>
  <si>
    <t>Year of publication</t>
  </si>
  <si>
    <t>Month of publication</t>
  </si>
  <si>
    <t>Institute of Author</t>
  </si>
  <si>
    <t>ISSN number</t>
  </si>
  <si>
    <t>Publication Type : Scopus/Web of Science/PubMed / UGC Ref. number/link</t>
  </si>
  <si>
    <t>Title of the book/chapters published</t>
  </si>
  <si>
    <t>Title of the proceedings of the conference</t>
  </si>
  <si>
    <t>Name of the conference</t>
  </si>
  <si>
    <t>National / international</t>
  </si>
  <si>
    <t>ISBN/ISSN / Digital Object Identifier (doi) number of the proceeding</t>
  </si>
  <si>
    <t>Affiliating Institute at the time of publication</t>
  </si>
  <si>
    <t>Name of the publisher</t>
  </si>
  <si>
    <t>Author Name</t>
  </si>
  <si>
    <t>Name of the Advisory /R&amp;D consultancy/clinical trial project</t>
  </si>
  <si>
    <t>Month</t>
  </si>
  <si>
    <t>Revenue generated (INR in Lakhs)</t>
  </si>
  <si>
    <t>Revenue generated from corporate training during the last five years</t>
  </si>
  <si>
    <t>Names of the teacher-consultants/corporate trainers</t>
  </si>
  <si>
    <t>Title of the corporate training program</t>
  </si>
  <si>
    <t>Agency seeking training with contact details</t>
  </si>
  <si>
    <t>Revenue generated (amount in rupees)</t>
  </si>
  <si>
    <t>Number of trainees</t>
  </si>
  <si>
    <t>* Audited statements of accounts indicating the revenue generated through consultancy and corporate training.</t>
  </si>
  <si>
    <t>* Amount generated through consultancy and corporate
train are to be considered here.</t>
  </si>
  <si>
    <t>* Research projects where the consultant is the
Principal investigator cannot be considered here</t>
  </si>
  <si>
    <t>* Letter from the corporate where training was imparted along with the fee paid.</t>
  </si>
  <si>
    <t>* Grants received for research projects not to be
included.</t>
  </si>
  <si>
    <t>* CA certified copy attested by head of the institute</t>
  </si>
  <si>
    <t>* Consultancy fee from any sister institution / same
trust not to be considered.</t>
  </si>
  <si>
    <t>* Letter from the beneficiary of consultancy along with details of the consultancy fee.</t>
  </si>
  <si>
    <t xml:space="preserve">* The revenue generated by sharing the physical
resources / by testing are not to be considered.
</t>
  </si>
  <si>
    <t>* Revenue generated by training the students should
not be included.</t>
  </si>
  <si>
    <t>Name of the consultancy</t>
  </si>
  <si>
    <t>* List of consultants and details of revenue generated by them.</t>
  </si>
  <si>
    <t xml:space="preserve">* Detailed report for each extension and outreach
program to be made available, with specific mention of
number of students and collaborating agency participated and geo tagged photographs or any supporting documents in relevance. </t>
  </si>
  <si>
    <t>Name of the Award</t>
  </si>
  <si>
    <t>* e- copies of Award letters issued by the awarding agency.</t>
  </si>
  <si>
    <t>* Any other relevant supporting document.</t>
  </si>
  <si>
    <t>3.6.3</t>
  </si>
  <si>
    <t xml:space="preserve">
the last five years (05)</t>
  </si>
  <si>
    <t xml:space="preserve">3.6.3 Number of awards and recognitions received for extension and outreach activities from Government / other recognized bodies during </t>
  </si>
  <si>
    <t>Sl. No.</t>
  </si>
  <si>
    <t>Title of the collaborative activity</t>
  </si>
  <si>
    <t xml:space="preserve">Name of the participant </t>
  </si>
  <si>
    <t>Month of Collaboration</t>
  </si>
  <si>
    <t>Link to the relavant document</t>
  </si>
  <si>
    <t xml:space="preserve">* Copies of collaboration/related documents indicating the nature of collaboration and activities year-wise </t>
  </si>
  <si>
    <t>* The Collaboration to be valid for the assessment period.</t>
  </si>
  <si>
    <t>* The collaboration activities of research / faculty exchange or/and student exchange should be facilitated through the mentioned collaboration only.</t>
  </si>
  <si>
    <t>Title of MOU</t>
  </si>
  <si>
    <t>Name of the partnering Institution/ Industry /research lab with 
contact details</t>
  </si>
  <si>
    <t>Duration (From - To)</t>
  </si>
  <si>
    <t>Year wise list of actual activities under each MoU</t>
  </si>
  <si>
    <t>Number of students/teachers who participated under the MoUs</t>
  </si>
  <si>
    <t xml:space="preserve">* E-Copies of the functional MoUs' with institution / industry / corporate house, indicating the start date and completion date. </t>
  </si>
  <si>
    <t>* The MoU should be functional during the assessment period.</t>
  </si>
  <si>
    <t>* If the MoU is for three years viz 2011-2013, it shall be   counted only once.</t>
  </si>
  <si>
    <t>*   e-copies of linkage-related Documents.</t>
  </si>
  <si>
    <t>Name of Organized Institute / Cell</t>
  </si>
  <si>
    <t>Name of the workshop/ seminar</t>
  </si>
  <si>
    <t>Number of Participants</t>
  </si>
  <si>
    <t>Link to the Activity report on the website</t>
  </si>
  <si>
    <t>* Detailed report for each program</t>
  </si>
  <si>
    <t xml:space="preserve">* Only activities with a bearing on Intellectual Property Rights (IPR) Research methodology, Good clinical Practice, Laboratory, Pharmacy and Collection practices, Research Grant writing and Industry Academia Collaborations to be considered here.
</t>
  </si>
  <si>
    <t>* Brochure/Photograph with date and captions; title of the
workshops / seminars conducted.</t>
  </si>
  <si>
    <t>* Details of resource persons.</t>
  </si>
  <si>
    <t>3.3.2</t>
  </si>
  <si>
    <t>Workshops/seminars conducted on Intellectual Property Rights (IPR) Research methodology, Good clinical Practice, Laboratory, Pharmacy and Collection practices, Research Grant writing and Industry Academia Collaborations during the last five year</t>
  </si>
  <si>
    <t>NIL</t>
  </si>
  <si>
    <t xml:space="preserve">A randomized, double blind, placebo controlled, multi-center, comparative, interventional, prospective clinical study to evaluate efficacy and safety of MIGRA365 Capsule in Participants Suffering from Episodic Migraine. </t>
  </si>
  <si>
    <t xml:space="preserve">Transformativ e Learning Solutions Private Limited and Target Institute of Medical Education and Research Department of Medical Services, 4th Floor, A wing, 402-A/B/C, Jaswanti Allied business center Kachpada, Malad west, Mumbai </t>
  </si>
  <si>
    <t xml:space="preserve"> R&amp;D consultancy projects</t>
  </si>
  <si>
    <t>A randomized, comparative, double blind, multi-centric prospective, interventional clinical study to evaluate efficacy and safety of AHPL/AYLIQ/0717 syrup in comparison with Marketed formulation in participants suffering from menstrual irregularities.</t>
  </si>
  <si>
    <t>Ari Healthcare Ltd. Pune</t>
  </si>
  <si>
    <t>A Comparative Clinical Study To Evaluate The Efficacy Of Sandhirujantak Tel And Nirgundi Tail In The Management Of Text Neck Syndrome</t>
  </si>
  <si>
    <t>Solumiks Herbaceuticals Limited, 135, Nanubhai Desai Rd, Charni Road East, Khetwadi, Girgaon, Mumbai, Maharashtra 400004</t>
  </si>
  <si>
    <t>An active-controlled, randomized,          comparative evaluation of oral Myostaal forte in preventing acute flares in osteoarthritis of knee</t>
  </si>
  <si>
    <t>Open Labeled Randomized Active Controlled Comparative Clinical Study To Evaluate Effect Of  Tvagrogjit In The Management Of Yauvanpidika With Special Reference To Acne Vulgaris</t>
  </si>
  <si>
    <t>A Randomized Double-blind Controlled Clinical Study To Evaluate The Efficacy Of SDLSNT 21 In The Management Of Nidranash (insomnia)</t>
  </si>
  <si>
    <t>A Randomized, Open Labelled Controlled Clinical Trial To Evaluate The Effect Of Yacrujjay In Non-alcoholic Fatty Liver Disease</t>
  </si>
  <si>
    <t>An Open Label Randomized Comparative Clinical Study To Evaluate The Efficacy Of Zasdamrut In Acute Upper Respiratory Tract Infections</t>
  </si>
  <si>
    <t>Dr. Mahesh P</t>
  </si>
  <si>
    <t>Dr. Shalaka More</t>
  </si>
  <si>
    <t>Dr. Hemant Toshikhane, Dr. Shailesh Deshpande</t>
  </si>
  <si>
    <t>Government</t>
  </si>
  <si>
    <t>Panchakarma</t>
  </si>
  <si>
    <t>Shalakyatantra</t>
  </si>
  <si>
    <t>December</t>
  </si>
  <si>
    <t>2/12/2022 - 3/12/2022</t>
  </si>
  <si>
    <t>Parul university</t>
  </si>
  <si>
    <t>A system and apparatus for Basti sammelana yantra- a versatile cross functional drug processor</t>
  </si>
  <si>
    <t>16/06/2022</t>
  </si>
  <si>
    <t xml:space="preserve">Parul university </t>
  </si>
  <si>
    <t>Collaborative research  programmes</t>
  </si>
  <si>
    <t>Target Institute of Medical Education and Research Department of Medical Services, 4th Floor, A wing, 402-A/B/C, Jaswanti Allied business center Kachpada, Malad west, Mumbai</t>
  </si>
  <si>
    <t>June</t>
  </si>
  <si>
    <t>Exchange of Academics, clinical training</t>
  </si>
  <si>
    <t>Sri Dharmashtala Manjunatheshwara College of Ayurveda &amp; Hospital, Hassan, Karnataka, 573201</t>
  </si>
  <si>
    <t>September</t>
  </si>
  <si>
    <t>2020-2025</t>
  </si>
  <si>
    <t>Skill Development, Outcome based learning, Placement, R &amp; D SERVICES</t>
  </si>
  <si>
    <t>Nethika Naturals Pvt Ltd, Pimpesaudagar, Pune-411027, 7875075656</t>
  </si>
  <si>
    <t>Clinical training, internship</t>
  </si>
  <si>
    <t>October</t>
  </si>
  <si>
    <t>2022-2027</t>
  </si>
  <si>
    <t xml:space="preserve">IIT Guwahati </t>
  </si>
  <si>
    <t>July</t>
  </si>
  <si>
    <t>August</t>
  </si>
  <si>
    <t>January</t>
  </si>
  <si>
    <t>Sri Sri College of Ayurvedic Science and Research Hospital, Sri Sri university, Bidyadharapur,  Arilo, Cuttack -754006, Odisha</t>
  </si>
  <si>
    <t>Academic collaborative activities</t>
  </si>
  <si>
    <t>March</t>
  </si>
  <si>
    <t xml:space="preserve"> Brahma Ayurved, Multispeciality Hospital, research and academic centre, 4t floor, tulsi milestone, Nadiad Gujarat-387001</t>
  </si>
  <si>
    <t>2023-2028</t>
  </si>
  <si>
    <t>Transformative learning solution pvt ltd, 301b, sector 53, golf course road, gurugram, haryana</t>
  </si>
  <si>
    <t xml:space="preserve">IIT Madras </t>
  </si>
  <si>
    <t>Collaborative research  programmes, clinical training, Academic collaborative activities</t>
  </si>
  <si>
    <t>Swarn Ayurved, Plot no 397/9,Delhi Road, Rohtak, 124001Haryana,  9034343475</t>
  </si>
  <si>
    <t xml:space="preserve">Canadian_College_of_Ayurveda &amp; Yoga INC, 2250, bovaird Dr. East, Brampton Ontario. L6RO0W3 </t>
  </si>
  <si>
    <t>Collaborative research</t>
  </si>
  <si>
    <t>2019 to till date</t>
  </si>
  <si>
    <t xml:space="preserve"> Research Projects</t>
  </si>
  <si>
    <t>Shri Dhootpapeshwar Pvt ltd, 135 Nanubhai Desai Road, Khetwadi, Mumbai-400004</t>
  </si>
  <si>
    <t xml:space="preserve">Dr. Shailesh Deshpande, Dr. Prakash Kumbhar, Dr. Nisha Munishwar, Dr. Manu, Dr. Manjiri Keskar, </t>
  </si>
  <si>
    <t xml:space="preserve"> Research Projects-07</t>
  </si>
  <si>
    <t>Teachers-07  ,Students-07</t>
  </si>
  <si>
    <t>2022 ongoing</t>
  </si>
  <si>
    <t>2022- till date</t>
  </si>
  <si>
    <t>2023 till date</t>
  </si>
  <si>
    <t xml:space="preserve"> Research Project</t>
  </si>
  <si>
    <t>Teachers 02</t>
  </si>
  <si>
    <t>2022 till date</t>
  </si>
  <si>
    <t xml:space="preserve">Dr. Shailesh Deshpande, Dr. Trupti kale </t>
  </si>
  <si>
    <t>May</t>
  </si>
  <si>
    <t>Name of the PG scholar</t>
  </si>
  <si>
    <t>Year of award of MD</t>
  </si>
  <si>
    <t>Month of award of MD</t>
  </si>
  <si>
    <t>2019-20</t>
  </si>
  <si>
    <t>Sr. No.</t>
  </si>
  <si>
    <t>Name of the Ph.D. scholar</t>
  </si>
  <si>
    <t>Year of award of PhD</t>
  </si>
  <si>
    <t>Month of award of PhD</t>
  </si>
  <si>
    <t>Dr Vaidehi Raole</t>
  </si>
  <si>
    <t>A Cross Sectional Study of Assessing Relationship Between Medha and Raktadhatusarata of Medical Faculty Students with Special Reference to Intelligence Quotient</t>
  </si>
  <si>
    <t>2018-19</t>
  </si>
  <si>
    <t>Dr Anitha Joshi</t>
  </si>
  <si>
    <t>Dr M R Pandya</t>
  </si>
  <si>
    <t>Pharmaceutical Analytical and Comparative Cell Line Study of Tamra Sindhura and Tamra Garbha Pottali to Evaluate Anti Cancer Activity</t>
  </si>
  <si>
    <t>Dr Lekshmy Priya S</t>
  </si>
  <si>
    <t>Pre Clinical Investigation on Antipyretic Activity of Guduchi Tinospora Crispa L Hook F and Thomson Sattva and its Pharmaceutical Modification as Sublingual Nano Film</t>
  </si>
  <si>
    <t>Dr Sachin Deva</t>
  </si>
  <si>
    <t>Dr Sunil Khandare</t>
  </si>
  <si>
    <t>A Cross Sectional Study to Analyze the Relation Between Duration of Prameha Dm and Renal Dysfunctions with Cystatin C Serum Marker Finding</t>
  </si>
  <si>
    <t>Dr K B Roy</t>
  </si>
  <si>
    <t>A Randomized Comparative Clinical Trial to Evaluate the Effect of Trivrttashtaka Churna and Trivrt Churna as a Virechaka Yoga in Healthy Individuals during Sharad Ritu</t>
  </si>
  <si>
    <t>Dr Harish Daga</t>
  </si>
  <si>
    <t>Shalyatantra</t>
  </si>
  <si>
    <t>Dr Hemant Toshikhane</t>
  </si>
  <si>
    <t>Development of Software Based Agnikarma Device in the Management of Griva Snadhi Gata Vata</t>
  </si>
  <si>
    <t>Dr Shivkant Sharma</t>
  </si>
  <si>
    <t>Dr Rajeev Dole</t>
  </si>
  <si>
    <t>A Comparative Clinical Study of Pushpa Varti Anjana and Krishnadya Taila Nasya in Timir</t>
  </si>
  <si>
    <t>Kaumarabhritya</t>
  </si>
  <si>
    <t>ISSN No: 0976-5921</t>
  </si>
  <si>
    <t>WOS</t>
  </si>
  <si>
    <t>Kayachikitsa</t>
  </si>
  <si>
    <t>International Journal of Ayurvedic Medicine</t>
  </si>
  <si>
    <t>Rachana Sharira</t>
  </si>
  <si>
    <t>Bulletin of Environment, Pharmacology and Life Sciences</t>
  </si>
  <si>
    <t>ISSN 2277-1808</t>
  </si>
  <si>
    <t>Scopus</t>
  </si>
  <si>
    <t>IJBPAS</t>
  </si>
  <si>
    <t>February</t>
  </si>
  <si>
    <t>ISSN : 2277-4998</t>
  </si>
  <si>
    <t>Shalya Tantra</t>
  </si>
  <si>
    <t>November</t>
  </si>
  <si>
    <t>Shalakya Tantra</t>
  </si>
  <si>
    <t xml:space="preserve">IJBPAS </t>
  </si>
  <si>
    <t>COMPARATIVE STUDY OF THE EFFECT OF IRON ASCORBATE AND BIO-IRON RICH DIETARY COMPOUND ON BIOCHEMICAL MARKERS IN IRON DEFICIENCY ANAEMIA</t>
  </si>
  <si>
    <t>Astitva Prakashan</t>
  </si>
  <si>
    <t>Dr O P Dave</t>
  </si>
  <si>
    <t>Dr Prakash Kumbhar</t>
  </si>
  <si>
    <t xml:space="preserve">Dr Sunil Nikhate </t>
  </si>
  <si>
    <t>Evaluation of efficacy and tolerability of Abhraloha tablets in iron deficiency anaemia – Phase IV</t>
  </si>
  <si>
    <t>Shree Dhootapapeshwar Limited, 135 Nanubhai Desai Road, Khetwadi, Mumbai - 400 004</t>
  </si>
  <si>
    <t>A prospective open label double arm parallel designed multicentric study to evaluate and compare the efficacy and safety of traditional Indian medicine (TIM) Siddha formulations (Saraswathy Thailam, Amritha Sanjeevani Choornam and Rasa Senthuram) on social and cognitive behaviour of children with autism spectrum disorder.</t>
  </si>
  <si>
    <t xml:space="preserve">iDD Research Solutions Pvt Ltd, Old Mahabalipuram Road, Sholinganallur, Chennai, Tamilnadu 600119 </t>
  </si>
  <si>
    <t xml:space="preserve">A Randomized, Double Blind, Placebo controlled, Multi centric, Comparative, Prospective, Interventional Clinical Study to evaluate the efficacy and safety of NC009 Biscuits as an immunity enhancer in healthy individuals. </t>
  </si>
  <si>
    <t>Britannia Ltd and Target Institute of Medical Education and Research Department of Medical Services, 4th Floor, A wing, 402-A/B/C, Jaswanti Allied business center Kachpada, Malad west, Mumbai</t>
  </si>
  <si>
    <t>Open labelled interventional clinical trial to evaluate effect of asthiposhak vati tablet in the management of Premenstrual Syndrome (PMS)</t>
  </si>
  <si>
    <t>A pre-clinical and clinical investigation on anti-histaminic activity of Shati (Hedichyium spicatum ham-ex-Smith) oral thin film</t>
  </si>
  <si>
    <t>Formulation and evaluation of herbal logenzes in Vrunda with special reference to pharyngitis</t>
  </si>
  <si>
    <t>Treatment adherence, tolerability and safety of Ayurveda therapeutic regimen in the management of primary knee osteoarthritis: a hospital based study</t>
  </si>
  <si>
    <t>Dravyaguna</t>
  </si>
  <si>
    <t>April</t>
  </si>
  <si>
    <t>Assistant Professor</t>
  </si>
  <si>
    <t>National level Best Thesis Award</t>
  </si>
  <si>
    <t>Associate Professor</t>
  </si>
  <si>
    <t>Dr Mahesh P</t>
  </si>
  <si>
    <t>In process</t>
  </si>
  <si>
    <t>Ayurtech 2022</t>
  </si>
  <si>
    <t>20-25th June 2022</t>
  </si>
  <si>
    <t>13/02/2023 - 14/02/2023</t>
  </si>
  <si>
    <t>3/08/2022 - 5/08/2022</t>
  </si>
  <si>
    <t>29/09/2022 - 1/10/2022</t>
  </si>
  <si>
    <t>16/07/2022</t>
  </si>
  <si>
    <t>18/07/2022 - 20/07/2022</t>
  </si>
  <si>
    <t>25/6/2022</t>
  </si>
  <si>
    <t>15/06/2022</t>
  </si>
  <si>
    <t>30/11/2022</t>
  </si>
  <si>
    <t>22/11/2022</t>
  </si>
  <si>
    <t xml:space="preserve">Dr. Shailesh Deshpande, Dr. Prakash Kumbhar, Manjiri Keskar, </t>
  </si>
  <si>
    <t>medicinal plant garden</t>
  </si>
  <si>
    <t>Clinical Trial Centre (PAH)</t>
  </si>
  <si>
    <t xml:space="preserve">BRS Unit </t>
  </si>
  <si>
    <t>Professor</t>
  </si>
  <si>
    <t>Yes (PhD)</t>
  </si>
  <si>
    <t>Dr Amit Upasani</t>
  </si>
  <si>
    <t xml:space="preserve">Dr Sarita Ohol </t>
  </si>
  <si>
    <t>Dr Prasanna Mathad</t>
  </si>
  <si>
    <t>Dr Krishna Thorat</t>
  </si>
  <si>
    <t>Dr Ketki Aurangabad</t>
  </si>
  <si>
    <t>Dr L K Pattar</t>
  </si>
  <si>
    <t>Dr Harish Deshpande</t>
  </si>
  <si>
    <t>Dr Divya B</t>
  </si>
  <si>
    <t>Samhita</t>
  </si>
  <si>
    <t>Kriya Sharir</t>
  </si>
  <si>
    <t>Rasashastra</t>
  </si>
  <si>
    <t>Swasthavritta</t>
  </si>
  <si>
    <t>Dr Manisha Dunghav</t>
  </si>
  <si>
    <t>Dr S V Saraganacharya</t>
  </si>
  <si>
    <t>Role of Chanting of Ancient Stotra as Bhayahara in Adolescent W S R to Fear an Interventional Study</t>
  </si>
  <si>
    <t>An Observational Study to Correlate Relation Between Doshaj Prakruti and Job Satisfaction</t>
  </si>
  <si>
    <t>Comparative Pharmaceutical Analytical Toxicity and Aphrodisiac Effect of Chapala Bhasma with Special Reference to Bismuth and Selenium</t>
  </si>
  <si>
    <t>An Observational Study of Types of Pandu Roga with Special Reference to Blood Indices</t>
  </si>
  <si>
    <t>Effect of Shwitra Vitiligo on Quality of Life and Depression an Observational Study</t>
  </si>
  <si>
    <t>A Comparative clinical Study to assess the Efficacy of bhallataka Vishadi Agada Lepa and Arka Taila Lepa in the Management of Vicharchika W S R to Eczema</t>
  </si>
  <si>
    <t>A Placebo Controlled Clinical Trial to Assess the Impact of Diet and Lifestyle as Per Ayurveda Principles on Sthoulya Obesity and Quality Of Life</t>
  </si>
  <si>
    <t>A Comparative Clinical Study to Evaluate the Efficacy of Vaitarana Basti and Vaitaranabasti with Agnilepa Amalgamated in the Management of Amavata W S R to RA</t>
  </si>
  <si>
    <t>Scientometric Analysis and Mapping of Scientific Research Articles on Hirudotherapy with Respect to Leech Therapy in Skin Disorders for Ayurved Novice Research Scholars from the Database 1998 to 2018</t>
  </si>
  <si>
    <t>Dr Jayasheela Goni</t>
  </si>
  <si>
    <t>Parul Institute of Ayurved</t>
  </si>
  <si>
    <t>Dr Vidya G Mohan</t>
  </si>
  <si>
    <t>Dr Sarvapalli Radhakrishnan Rajsthan Ayurved University, Kadwad-Jodhpur-Nagaur Highway, Jodhpur</t>
  </si>
  <si>
    <t xml:space="preserve">2021  to till date </t>
  </si>
  <si>
    <t xml:space="preserve">2021  totill date </t>
  </si>
  <si>
    <t>ARI Healthcare, Office no. 107, first floor, world trade centre, pune, tower 1s. No.1, opposite eon sez, kharadi pune-411014.</t>
  </si>
  <si>
    <t>Transformative learning solution pvt ltd, 301b, sector 53, golf course road, gurugram, Haryana</t>
  </si>
  <si>
    <t>Plant Garden</t>
  </si>
  <si>
    <t>Museum - 14</t>
  </si>
  <si>
    <t>E- Resouce Studios (attached to Library)</t>
  </si>
  <si>
    <t>Rasashastra and Bhaishajya Kalpana</t>
  </si>
  <si>
    <t>Parul Ayurvedic Hospital</t>
  </si>
  <si>
    <t>All</t>
  </si>
  <si>
    <t xml:space="preserve">Singapore Ayurved Institute </t>
  </si>
  <si>
    <t>Association of Ayurvedic Practitioners</t>
  </si>
  <si>
    <t>Unnat Bharat Abhiyan</t>
  </si>
  <si>
    <t>Ayurveda Teachers Association</t>
  </si>
  <si>
    <t>National Integrated Medical Association</t>
  </si>
  <si>
    <t>The Association of Shalakis</t>
  </si>
  <si>
    <t>Kashyapa Association of Ayurveda Pediatrics</t>
  </si>
  <si>
    <t>Canadian Ayurvedic practitioners Association</t>
  </si>
  <si>
    <t>National Sushruta Association</t>
  </si>
  <si>
    <t>Association of Anaesthetists of Indian Medicine</t>
  </si>
  <si>
    <t>SPARK, CCRAS (Central Council for Research in Ayurvedic Sciences)</t>
  </si>
  <si>
    <t>6 Months - 1 Year</t>
  </si>
  <si>
    <t>2 Years</t>
  </si>
  <si>
    <t>Date (From – To)</t>
  </si>
  <si>
    <t>September- October</t>
  </si>
  <si>
    <t>NDPS ACT SEMINAR</t>
  </si>
  <si>
    <t>NATIONAL LEVEL SCIENTIFIC PAPER PRESENTATION COMPETITION AND GUEST SEMINAR IN ASSOCATION WITH THE 8TH INTERNATIONAL DAY OF YOGA</t>
  </si>
  <si>
    <t>WORLD SNAKE DAY AWARENESS SEMINAR</t>
  </si>
  <si>
    <t>RESEARCH METHODOLOGY AND BIOSTATISTICS WORKSHOP</t>
  </si>
  <si>
    <t>STANYAMRUTAM 2022</t>
  </si>
  <si>
    <t>3D PRINTING IN AYURVEDA</t>
  </si>
  <si>
    <t>SHRUTAYU 2022</t>
  </si>
  <si>
    <t>UPDATES IN SURGERIES OF SHALAKYA TANTRA</t>
  </si>
  <si>
    <t>WORLD PILES DAY</t>
  </si>
  <si>
    <t>SHARIRTECH 2022 (NATIONAL CONFERENCE AND WORKSHOP ON RECENT ADVANCES IN ANATOMY TEACHING AND MUSEUM DEVELOPMENT TECHNIQUE)</t>
  </si>
  <si>
    <t>NAVOUSHADHI</t>
  </si>
  <si>
    <t>WORLD GLAUCOMA AWARENESS WEEK</t>
  </si>
  <si>
    <t>09.09.2022</t>
  </si>
  <si>
    <t>Young Scientist Award</t>
  </si>
  <si>
    <t>Dr. Swathy V</t>
  </si>
  <si>
    <t>BSDT’s Integrated Cancer Treatment and Research Centre, Wagholi, Pune</t>
  </si>
  <si>
    <t>Dr. Satej Banne</t>
  </si>
  <si>
    <t>Dr. Parikshit Shirode</t>
  </si>
  <si>
    <t xml:space="preserve">Dr. Hemant Toshikhane </t>
  </si>
  <si>
    <t>Ayurveda Research and Career Academy (ARCA) - Nagpur</t>
  </si>
  <si>
    <t>National executive Committee of NIMA (National Integrated Medical Association) Surgical Society</t>
  </si>
  <si>
    <t>Rog Nidan</t>
  </si>
  <si>
    <t>Sr.No.</t>
  </si>
  <si>
    <t>Dr. Priya More</t>
  </si>
  <si>
    <t>Dr. Arun Kumar</t>
  </si>
  <si>
    <t>Dr.Sourav Sharma</t>
  </si>
  <si>
    <t>Dr. Kinjal Tank</t>
  </si>
  <si>
    <t>Dr. Meena Khot</t>
  </si>
  <si>
    <t>Dr.Ankita</t>
  </si>
  <si>
    <t>Dr. Khushbu Desai</t>
  </si>
  <si>
    <t>Dr. Arathi Chandran J.L</t>
  </si>
  <si>
    <t>Dr. Himanshi Rathore</t>
  </si>
  <si>
    <t>Dr. Jignesha M Patil</t>
  </si>
  <si>
    <t>Dr. Pallavi Jagnade</t>
  </si>
  <si>
    <t>Dr Vishvaben D. Dumasiya</t>
  </si>
  <si>
    <t>Dr Ruchiben Ashvinbhai Hedapara</t>
  </si>
  <si>
    <t>Dr. Hardik Pravinbhai Jyani</t>
  </si>
  <si>
    <t>Dr. Sandeep Kumar</t>
  </si>
  <si>
    <t>Dr. Megha Rathore</t>
  </si>
  <si>
    <t>Dr.Shobha Yadav</t>
  </si>
  <si>
    <t>Dr.Drushti Narendrasinh Chauhan</t>
  </si>
  <si>
    <t>Dr.Kruti D. Tandel</t>
  </si>
  <si>
    <t>Dr.Tarangna Gamit</t>
  </si>
  <si>
    <t>Dr.Varsha Kumari</t>
  </si>
  <si>
    <t>Dr.Divya S</t>
  </si>
  <si>
    <t>Dr. Mehul Patil</t>
  </si>
  <si>
    <t>Nehakumari Mangubhai Patel.</t>
  </si>
  <si>
    <t>Dr Payal Rameshbai Patel</t>
  </si>
  <si>
    <t>Dr Ankit Pandey</t>
  </si>
  <si>
    <t>Dr. Bhaskar Soni</t>
  </si>
  <si>
    <t>Dr Jatin Padval</t>
  </si>
  <si>
    <t>Dr Nidhi</t>
  </si>
  <si>
    <t>Dr.Varsha Bagul</t>
  </si>
  <si>
    <t>Dr Vikram Singh</t>
  </si>
  <si>
    <t>Dr Anu Vijayan</t>
  </si>
  <si>
    <t>Dr. Neha Goyal</t>
  </si>
  <si>
    <t>Dr. Praveen Kumar Pandey</t>
  </si>
  <si>
    <t>Dr. Tarini Sahu</t>
  </si>
  <si>
    <t/>
  </si>
  <si>
    <t>Dr.Greeshma Mohan</t>
  </si>
  <si>
    <t>Dr. Amritha S Sarma</t>
  </si>
  <si>
    <t>Dr Ruchika M Chaudhari</t>
  </si>
  <si>
    <t>Dr. Hariom Sharma</t>
  </si>
  <si>
    <t>Dr. Abhishek Singh </t>
  </si>
  <si>
    <t>Dr. Annu Chauhan</t>
  </si>
  <si>
    <t>Dr. Drashti V Patel</t>
  </si>
  <si>
    <t>Dr.Maneela Sharma</t>
  </si>
  <si>
    <t>Dr. Tanmay Adhikari</t>
  </si>
  <si>
    <t>Dr.Manoj Verma</t>
  </si>
  <si>
    <t>Dr. Priyanka Dadhich</t>
  </si>
  <si>
    <t>Dr. Shalini</t>
  </si>
  <si>
    <t>Dr Varshida Jagdishbhai Marwadi</t>
  </si>
  <si>
    <t>Dr. Bhagyashree Uday Patil.</t>
  </si>
  <si>
    <t>Dr. Priya Mohite</t>
  </si>
  <si>
    <t>Dr. Smita Rai</t>
  </si>
  <si>
    <t>Dr. Yogita Bhaskarrao Patil</t>
  </si>
  <si>
    <t>Dr. Poonam K. Lagariya</t>
  </si>
  <si>
    <t>Dr. Pooja Chambial</t>
  </si>
  <si>
    <t>Dr. Vishnu Mohan</t>
  </si>
  <si>
    <t>Dr. Gaurav Malviya</t>
  </si>
  <si>
    <t>Dr. Bhagyashree Purna Satpathy</t>
  </si>
  <si>
    <t>Dr. Kiran Kumari</t>
  </si>
  <si>
    <t>Dr Nisha H Khorajiya</t>
  </si>
  <si>
    <t>Dr Sonali P. Patel</t>
  </si>
  <si>
    <t>Dr Anup K Sasikumar</t>
  </si>
  <si>
    <t>Dr. Priya Kumari</t>
  </si>
  <si>
    <t>Dr. Ishita Swami</t>
  </si>
  <si>
    <t>Dr Rahul Kate</t>
  </si>
  <si>
    <t>Dr. Pinakumari I. Patel</t>
  </si>
  <si>
    <t>Dr. Pulkit Rai</t>
  </si>
  <si>
    <t>Dr Atul L. Chaudhari</t>
  </si>
  <si>
    <t>Dr. Smita Chauhan</t>
  </si>
  <si>
    <t>Dr.Yakshi Choudhary</t>
  </si>
  <si>
    <t>Dr. Mitaliben Patel</t>
  </si>
  <si>
    <t>Dr Amitabh Bachchan Kr.</t>
  </si>
  <si>
    <t>Dr. Himanshi Vasava</t>
  </si>
  <si>
    <t>Dr Janki Pandya</t>
  </si>
  <si>
    <t>Dr.Shruti Maisuriya</t>
  </si>
  <si>
    <t>Dr.Sreekanth P</t>
  </si>
  <si>
    <t>Dr. Sharma Sunita</t>
  </si>
  <si>
    <t>Dr. Meenakshi Bhati</t>
  </si>
  <si>
    <t>Yamini M Nayak</t>
  </si>
  <si>
    <t>Ayurved Samhita and Siddhanta</t>
  </si>
  <si>
    <t>Kriya Sharira</t>
  </si>
  <si>
    <t>Roga Nidana evum Vikruti Vigyana</t>
  </si>
  <si>
    <t>Prasutitantra evum Stri Roga</t>
  </si>
  <si>
    <t xml:space="preserve">Shalakyatantra  </t>
  </si>
  <si>
    <t xml:space="preserve">Discontinue </t>
  </si>
  <si>
    <t>Principal</t>
  </si>
  <si>
    <t xml:space="preserve"> Honoured as the Vice president of National executive Committee of NIMA (National Integrated Medical Association) Surgical Society</t>
  </si>
  <si>
    <t xml:space="preserve"> Appointed as the Assistant secretory, National executive Committee of NIMA (National Integrated Medical Association) Surgical Society</t>
  </si>
  <si>
    <t>370212-001</t>
  </si>
  <si>
    <t>01.09.2022</t>
  </si>
  <si>
    <t>A system and apparatus for janu basti device</t>
  </si>
  <si>
    <t>Modified Multi- needle therapeutic blood lancing device</t>
  </si>
  <si>
    <t>Published</t>
  </si>
  <si>
    <t>PARUL INSTITUTE OF AYURVED</t>
  </si>
  <si>
    <t xml:space="preserve">Parul university / Dr. Parikshit Shirode </t>
  </si>
  <si>
    <t>Dr. Hemanth D. Toshikhane., Dr. Sangeeta Toshikhane. Dr. Anitha Joshi, Dr. Harish Daga, Dr. Shailesh Deshpande</t>
  </si>
  <si>
    <t>ARI HEALTHCARE, Pune, Office no. 107, first floor, world trade centre, pune, tower 1s. No.1, opposite eon sez, kharadi pune-411014.</t>
  </si>
  <si>
    <t>Clinical Trial</t>
  </si>
  <si>
    <t>PIA</t>
  </si>
  <si>
    <t>Dr. Prasanth R. Krishnan</t>
  </si>
  <si>
    <t>Dravyaguna , PIA</t>
  </si>
  <si>
    <t>Dr Suwarna Mesharam</t>
  </si>
  <si>
    <t>Efficacy of Kunapa Jala in Cultivation of Sarpagandha Moola w.s.r. Vrikshayurveda</t>
  </si>
  <si>
    <t>Ph.D</t>
  </si>
  <si>
    <t>Rasa Shastra &amp; Bhaisajya Kalpana</t>
  </si>
  <si>
    <t>Journal of Ayurveda and Integrative Medicine</t>
  </si>
  <si>
    <t>SCOPUS</t>
  </si>
  <si>
    <t>BEPLS</t>
  </si>
  <si>
    <t>2277-1808</t>
  </si>
  <si>
    <t>Skill Development, Outcome Based Training, Placements, R&amp;D Services and Related Services</t>
  </si>
  <si>
    <t>Vasu Research Centre</t>
  </si>
  <si>
    <t>2019-2024</t>
  </si>
  <si>
    <t>2019-ongoing</t>
  </si>
  <si>
    <t>Research clinical trials</t>
  </si>
  <si>
    <t>Hospital for Clinical research</t>
  </si>
  <si>
    <t>Vasu Pharmacy</t>
  </si>
  <si>
    <t>Institutional</t>
  </si>
  <si>
    <t>Shree Dhootapapeshwar LTD</t>
  </si>
  <si>
    <t>2020 - 21</t>
  </si>
  <si>
    <t>2020- on going</t>
  </si>
  <si>
    <t>Solumiks</t>
  </si>
  <si>
    <t>VitalCare Ltd</t>
  </si>
  <si>
    <t>2021-2022</t>
  </si>
  <si>
    <t>2021 onwards</t>
  </si>
  <si>
    <t>Faculty of Ayurved</t>
  </si>
  <si>
    <t>Quality Control Lab</t>
  </si>
  <si>
    <t>Good Manufaturing Practices Certificate</t>
  </si>
  <si>
    <t>National Accreditation Board for Hospitals and Healthcare Providers (NABH) Accreditation</t>
  </si>
  <si>
    <t>BALA MELA</t>
  </si>
  <si>
    <t>PIA+PIAR</t>
  </si>
  <si>
    <t>CCRAS (Central Council for Research in Ayurvedic Sciences)</t>
  </si>
  <si>
    <t>2277-4998</t>
  </si>
  <si>
    <t>AN OBSERVATIONAL PILOT STUDY ON CORRELATION BETWEEN SCREEN TIME AND STRESS LEVEL</t>
  </si>
  <si>
    <t xml:space="preserve">Dr Neha Gadgil </t>
  </si>
  <si>
    <t>Eur. Chem. Bull. 2023, 12 (Special Issue 4), 16440-16445</t>
  </si>
  <si>
    <t>ISSN 2063-5346</t>
  </si>
  <si>
    <t>CONCEPT OF SHATKRIYAKALA WITH SPECIAL REFERENCE TO TYPE 2 DIABETES MELLITUS</t>
  </si>
  <si>
    <t>Journal of Clinical Otorhinolaryngology, Head, and Neck Surgery</t>
  </si>
  <si>
    <t>ISSN :1001-1781</t>
  </si>
  <si>
    <t>PERIODIC ANALYTICAL STUDY OF PUNARNAVASTAKA KWATHA
WITH AND WITHOUT ADDED PRESERVATIVES WSR TO SHELF
LIFE, ALKALOIDS, AND PHYTOCHEMICAL CONSTITUENTS</t>
  </si>
  <si>
    <t>SHARMA J1* AND ANITHA H2</t>
  </si>
  <si>
    <t>IJBPAS, July, 2024, 13(7): X-X</t>
  </si>
  <si>
    <t>ISSN: 2277–4998</t>
  </si>
  <si>
    <t>Quality Assessment of the Copper Compounds Through
NPST With special reference to Tamra Sindura and Tamra Garbha Potalli.</t>
  </si>
  <si>
    <t>Dr. Jyoti Sharma 1*, Dr. Anitha H 2, Dr. Hemanth Toshikhane3</t>
  </si>
  <si>
    <t>Eur. Chem. Bull. 2023,12(Special issue 12), 1526-1533</t>
  </si>
  <si>
    <t>2063-5346</t>
  </si>
  <si>
    <t>Quality Assessment of the Loknath Rasa through Namburi Phase Spot Test</t>
  </si>
  <si>
    <t>Jyoti Sharma 1*, Ebin T.U 2,Anitha H 3</t>
  </si>
  <si>
    <t>Bulletin of Environment, Pharmacology and Life Sciences, Vol 12 [7] June 2023 :25-30</t>
  </si>
  <si>
    <t>Online ISSN 2277-1808</t>
  </si>
  <si>
    <t xml:space="preserve">Scopus </t>
  </si>
  <si>
    <t xml:space="preserve">Understanding anypana in ayurveda </t>
  </si>
  <si>
    <t>Malvika Bhesaniya1, Sreekanth V.M 2, Ashutosh Chamoli 3</t>
  </si>
  <si>
    <t>Bulletin of Environment, Pharmacology and Life Sciences, Volume 12 [8] 2023.</t>
  </si>
  <si>
    <t>AYURVEDIC MANAGEMENT OF PRAMEHA - A CASE STUDY</t>
  </si>
  <si>
    <t>BHESANIYA M1* AND SREEKANTH V.M2</t>
  </si>
  <si>
    <t>IJBPAS, June, 2024, 13(6): X-X</t>
  </si>
  <si>
    <t xml:space="preserve"> June, 2024</t>
  </si>
  <si>
    <t>Ayurvedic management of Vipadika (Palmoplantar Psoriasis) - A case study</t>
  </si>
  <si>
    <t>BHESANIYA M1, SREEKANTH V.M2</t>
  </si>
  <si>
    <t>Bulletin of Environment, Pharmacology and Life Sciences, Volume 12 [11/12] Oct/Nov issue 2023.</t>
  </si>
  <si>
    <t>HERBAL SUPPLIMENTS FOR URIC ACID</t>
  </si>
  <si>
    <t>Dimple Gadhavi1, Vijay Bhagat2, Sreekanth V.M3</t>
  </si>
  <si>
    <t>UNDERSTANDING PRANJAPARADHA AS A ROGA KARANA</t>
  </si>
  <si>
    <t>Vedanti Pandya1, Vijay Bhagat2, Sreekanth V.M3</t>
  </si>
  <si>
    <t>Bulletin of Environment,
Pharmacology and Life Sciences Volume 12 [8] 2023.</t>
  </si>
  <si>
    <t>17.07.2023</t>
  </si>
  <si>
    <t xml:space="preserve">Herbal suppliments for diseases with inflammation </t>
  </si>
  <si>
    <t>Management of Dadru Kushta (Dermatophytosis) through Ayurveda-A Single case study</t>
  </si>
  <si>
    <t>Arpit Vankar1* Manu Rajgopalaiah2</t>
  </si>
  <si>
    <t>Bulletin of Environment,
Pharmacology and Life Sciences Volume 12 [12] 2023.</t>
  </si>
  <si>
    <t>01.10.2023</t>
  </si>
  <si>
    <t>Management of Dementia (Smritibudhhi bhramsh) through Ayurveda-A Single case study</t>
  </si>
  <si>
    <t>ArpitVankar1* ManuRajgopalaiah2 Rinjin.G. Krishna3</t>
  </si>
  <si>
    <t xml:space="preserve">Evalution Of Insecticidal Activity Of Cassia Tora L.( Leaves) Tablet Against Tribolium Castaneum Context With Preservation Of Brown Rice. </t>
  </si>
  <si>
    <t xml:space="preserve">Rashmi Jain1, Rekha Parmar2, Neeraj Kumar Jain3 </t>
  </si>
  <si>
    <t>European Chemical Bulletin</t>
  </si>
  <si>
    <t>E-ISSN:2063-5346</t>
  </si>
  <si>
    <t xml:space="preserve">Treatment yuvan pidika through ayurveda </t>
  </si>
  <si>
    <t>Dr Heli Patel, Dr Satej Banne</t>
  </si>
  <si>
    <t>25.07.2023</t>
  </si>
  <si>
    <t>A case study of switra(vitiligo)under ayurvedic management.</t>
  </si>
  <si>
    <t>Dr Jagriti Gope, Dr Sonesh Utkar</t>
  </si>
  <si>
    <t>AN  AYURVEDIC VIEW ON THE CHANGES IN LIFESTYLE AND  PATHOPHYSIOLOGICAL INCREASE IN ASSOCIATED DISORDERS IN CHILDREN  AND ADOLESCENTS IN THE MODERN ERA</t>
  </si>
  <si>
    <t>Sreelakshmi CL1, Sudhir Kumar Pani2, Vishnu B3*, Swapnil Raskar4</t>
  </si>
  <si>
    <t>Comparative analytical evaluation of Pruthvisara taila prepared by two different methods</t>
  </si>
  <si>
    <t>Dr.Archana Pagad, Dr.AbhayKumar Mishara</t>
  </si>
  <si>
    <t xml:space="preserve">International Journal of Ayurvedic Medicine, </t>
  </si>
  <si>
    <t xml:space="preserve">14(3), 789–793. </t>
  </si>
  <si>
    <t>Experimental study of Pruthvisara taila in excised wound model in Wistar albino rats</t>
  </si>
  <si>
    <t>vol 15 (1), 2024; 103-110</t>
  </si>
  <si>
    <t>Shah R. H1., Sudhirkumar Pani2,</t>
  </si>
  <si>
    <t>Effect of Mixture of Figs, Dates and Currants on Symptomatology and Changes in Haematology and Biochemical Markers of Iron Deficiency Anaemia</t>
  </si>
  <si>
    <t>Dr. Shailesh Deshpande</t>
  </si>
  <si>
    <t>Journal of Costal Life Medicine</t>
  </si>
  <si>
    <t xml:space="preserve">01-06-2023 
2/11 (2023), page 668–675. 
</t>
  </si>
  <si>
    <t>ISSN 2309 - 6152</t>
  </si>
  <si>
    <t>Sutika Wellbeing WSR to Involution Of Uterus – Pilot Study</t>
  </si>
  <si>
    <t xml:space="preserve">Dr Lumi Bhagat </t>
  </si>
  <si>
    <t xml:space="preserve">June, 2023
Special Issue, 2023,
12(6)
Page no. 238-246
</t>
  </si>
  <si>
    <t>Marma Chikitsa and Agnikarma in Katigraha – A Case Study</t>
  </si>
  <si>
    <t>European Chemical Bulletin 2023,12</t>
  </si>
  <si>
    <t>July 2023 
Special issue 8</t>
  </si>
  <si>
    <t>4115-4124</t>
  </si>
  <si>
    <t>Case Study of Ayurvedic Management of Arterial Ulcer</t>
  </si>
  <si>
    <t>Dr Aquib, Dr Hemant Toshikhane , Dr O P Dave, Dr Harish Daga, Dr Aswin Haridas, Dr Hari Shankar</t>
  </si>
  <si>
    <t>Effect of Haridra Dhoopanaa Varati in management of Dust Vrana WSRT Chronic Wound —A Case Study</t>
  </si>
  <si>
    <t>Dr Ullas, Dr Harish Daga, Dr Prasanna Mathad, Dr Hari Shankar</t>
  </si>
  <si>
    <t>12 (S3), 5537–5544</t>
  </si>
  <si>
    <t>ANALGESIC EFFECT OF BHRAHMI KSHEERPAKA IN THE  MANAGEMENT OF URETERIC COLIC-A  CASE STUDY</t>
  </si>
  <si>
    <t>12 (S3), 6145 – 6151</t>
  </si>
  <si>
    <t>Ksharasutra as Minimally Invasive Modality in management of Naadivrana W.S.R to Pilonidal Sinus</t>
  </si>
  <si>
    <t>Dr Sunaina, Dr Hemant Toshikhane, Dr Harish Daga</t>
  </si>
  <si>
    <t>12 (S3), 6119 – 6124</t>
  </si>
  <si>
    <t>MODIFIES METHOD OF PRACHANNA KARMA(BLOOD LETTING THERAPY) IN EFFECTIVE MANAGEMENT OF KHALITYA-A SINGLE CASE STUDY</t>
  </si>
  <si>
    <r>
      <t>DR.SACHIN.DEVA-2</t>
    </r>
    <r>
      <rPr>
        <vertAlign val="superscript"/>
        <sz val="11"/>
        <color theme="1"/>
        <rFont val="Calibri"/>
        <family val="2"/>
        <scheme val="minor"/>
      </rPr>
      <t>ND</t>
    </r>
    <r>
      <rPr>
        <sz val="11"/>
        <color theme="1"/>
        <rFont val="Calibri"/>
        <family val="2"/>
        <scheme val="minor"/>
      </rPr>
      <t xml:space="preserve"> (CORRESPONDING AUTHOR)</t>
    </r>
  </si>
  <si>
    <t>EUROPEAN CHEMICAL BULLETIN</t>
  </si>
  <si>
    <t xml:space="preserve">VOLUME 12
SPECIAL ISSUE-12
PAGE NO-5196-5202
</t>
  </si>
  <si>
    <t>UNFOLDING THE COMPLEXITIES OF AMAVATA THROUGH AYURVEDIC MANAGEMENT-A SINGLE CASE STUDY</t>
  </si>
  <si>
    <t xml:space="preserve">VOLUME 12
SPECIAL ISSUE-12
PAGE NO-437-444
</t>
  </si>
  <si>
    <t>AN ETIOPATHOLOGICAL STUDY OF AJIRNA WSR TO DYSPEPSIA</t>
  </si>
  <si>
    <t xml:space="preserve">VOLUME 12
SPECIAL ISSUE-12
PAGE NO-420-430
</t>
  </si>
  <si>
    <t>CONCEPTUAL REVIEW OF JIHWA PARIKSHA W.S.R. TO SWEDAVAHA SROTODUSHTI VIKARAS</t>
  </si>
  <si>
    <t>DR.MRUNAL BHOIR-2ND (CORRESPONDING AUTHOR)</t>
  </si>
  <si>
    <t xml:space="preserve">VOLUME 12
SPECIAL ISSUE-12
PAGE NO-445-451
</t>
  </si>
  <si>
    <t>OFF THE FIELD AYURVEDIC APPROACH: A HELPING HAND FOR THE ON FIELD INJURIES</t>
  </si>
  <si>
    <t xml:space="preserve">VOLUME 12
SPECIAL ISSUE-12
PAGE NO- 431– 436
</t>
  </si>
  <si>
    <t>RASA DHATU KSHYA -VRIDDHI AND ITS CORRELATION WITH JATHARAGNI–AN OBSRVATIONAL PILOT STUDY</t>
  </si>
  <si>
    <t xml:space="preserve">1.Disha Soriya
2.Vaidehi Raole
3.Farida Khatri
4.Maulik B. Patel
</t>
  </si>
  <si>
    <t>Eur. Chem. Bull. 2023, 12 (Special Issue 4), 18367-18376</t>
  </si>
  <si>
    <t>AN OBSERVATIONAL PILOT STUDY TO FIND IMPACT OF SLEEPON STRESS COPING CAPACITY</t>
  </si>
  <si>
    <t xml:space="preserve">1. Dr Kavyashree R N
2.Dr Neha D Gadgil
3.Dr Jayaprakash A N
</t>
  </si>
  <si>
    <t>Eur. Chem. Bull. 2023,12(Special issue 4), 17646 – 17654</t>
  </si>
  <si>
    <t>REVIEW ON CONCEPT OF OJAS WITH REFERENCE TO BALA</t>
  </si>
  <si>
    <t xml:space="preserve">1. Dr Tanjila R Solanki
2. Dr Vaidehi Raole
</t>
  </si>
  <si>
    <t>ISSN : 1001-1781</t>
  </si>
  <si>
    <t>PRAHARSHA: AN EXCESSIVE JOYFUL STATE OF MIND/HAPPINESS W.S.R TO. TWAKSARATA</t>
  </si>
  <si>
    <t>Eur. Chem. Bull. 2023, 12 (S3), 6839 – 6846</t>
  </si>
  <si>
    <t>MANAS – INTERPRETED</t>
  </si>
  <si>
    <t xml:space="preserve">1.Dr. Prachi Solanki
2.Dr. Vaidehi V. Raole
3.Dr. Devangi Doshi
</t>
  </si>
  <si>
    <t>A COMPARATIVE STUDY – MEMORY OF VATA PRADHANA PRAKRITI AND KAPHA PRADHANA PRAKRITI INDIVIDUALS - A PILOT STUDY</t>
  </si>
  <si>
    <t xml:space="preserve">1.Dr. Prachi Solanki
2.Dr. Vaidehi V. Raole
3. Axi Solanki
</t>
  </si>
  <si>
    <t>ROLE OF PALASH KSHARSUTRA IN MANAGEMENT OF ARSHA: A CLINICAL CASE REPORT</t>
  </si>
  <si>
    <t xml:space="preserve">1.Dr.Rohit Baldha
 2.Dr.Narendra Yadnik
3.Dr.Vaibhav Biradar
</t>
  </si>
  <si>
    <t>Eur. Chem. Bull. 2023, 12 (Special Issue 4), 18377-18381</t>
  </si>
  <si>
    <t>Quality assessment of the copper compounds through NPST with special reference to Tamrasindhura and Tamragarbha Pottali</t>
  </si>
  <si>
    <t xml:space="preserve">Dr. Jyoti Sharma 1*, Dr. Anitha H 2, Dr. Hemanth Toshikhane3 </t>
  </si>
  <si>
    <t xml:space="preserve">(Special issue 12), </t>
  </si>
  <si>
    <t>1526-1533</t>
  </si>
  <si>
    <r>
      <t xml:space="preserve">An Ayurvedic management of </t>
    </r>
    <r>
      <rPr>
        <i/>
        <sz val="11"/>
        <color theme="1"/>
        <rFont val="Times New Roman"/>
        <family val="1"/>
      </rPr>
      <t xml:space="preserve">Tundikeri </t>
    </r>
    <r>
      <rPr>
        <sz val="11"/>
        <color theme="1"/>
        <rFont val="Times New Roman"/>
        <family val="1"/>
      </rPr>
      <t>with special reference to Tonsillitis-A CASE STUDY</t>
    </r>
  </si>
  <si>
    <t xml:space="preserve">Dr Jayavarman.R
Dr Shivkant Sharma
</t>
  </si>
  <si>
    <t>Bulletin of Environment, Pharmacology and Life Sciences (BEPLS)</t>
  </si>
  <si>
    <t>Effect of Rajadanadi Lepa as a local application in themanagement of Mukha paka with special reference to Stomatitis.- a case study</t>
  </si>
  <si>
    <t>Ayurvedic Management of Vataja Pratishyaya – A Case Study</t>
  </si>
  <si>
    <t xml:space="preserve">Dr Harleen Kaur
Dr Manjiri Keskar
</t>
  </si>
  <si>
    <t>A Pharmaceutical Analysis and Standardization Of Haritakyadi EyeDrops (A Polyherbalayurvedic Formulation) In Myopia-Through Phytochemical And HPTLC.</t>
  </si>
  <si>
    <t xml:space="preserve">Dr Priyanka Satapathy
Dr Manjiri Keskar
</t>
  </si>
  <si>
    <t>Management of Recurrent Mukhapaka Through Ayurveda- A Case Study</t>
  </si>
  <si>
    <t xml:space="preserve">Dr Rajkumar Rathod
Dr Manjiri Keskar
</t>
  </si>
  <si>
    <t>Phytochemical screening and standardization of Vacha Nasal Drops through HPTLC in themanagement of Rhinitis.</t>
  </si>
  <si>
    <t xml:space="preserve">Dr Shweta Singh
DR Manjiri Keskar
</t>
  </si>
  <si>
    <t>Management of Ardhavabhedaka (Migraine) through Ayurveda-A case report.</t>
  </si>
  <si>
    <t xml:space="preserve">Dr Priyanka Satapathy
Dr Manjiri Keskar
</t>
  </si>
  <si>
    <t>Phytochemical screening and standardization of Vacha Taila (A herbal Ayurvedic oil-based formulation) through HPTLC.</t>
  </si>
  <si>
    <t xml:space="preserve">Dr Shweta Singh
Dr Shivkant Sharma
</t>
  </si>
  <si>
    <t>A Physico- Chemical assay of a herbal formulation- Smrutisudha granules.</t>
  </si>
  <si>
    <t xml:space="preserve">1. Dr Sreelakshmi CL
2. Dr Sudhir Kumar Pani
</t>
  </si>
  <si>
    <t>International Journal Of Ayurvedic Medicine</t>
  </si>
  <si>
    <t>01-07-2023
Vol 14 (2), 2023, 464-468</t>
  </si>
  <si>
    <t xml:space="preserve">ISSN No- 0976-5921
</t>
  </si>
  <si>
    <t>A Pharmaco Analytical Study Of Vidangadi Vati- A Herbal Ayurvedic Antifunagal Drug</t>
  </si>
  <si>
    <t xml:space="preserve">1. Dr Nikita Vasava
2. Dr Dipeeka Surwase
</t>
  </si>
  <si>
    <t>World Journal Of Pharmaceutical And Medicinal Research</t>
  </si>
  <si>
    <t>01-07-2023
Wjpmr,2023, 9(7), 227-232</t>
  </si>
  <si>
    <t xml:space="preserve">ISSN 2455-3301
</t>
  </si>
  <si>
    <t>Ayurvedic management of Infertility: A review</t>
  </si>
  <si>
    <t xml:space="preserve">First author- DR NIDHI SHARMA
Corresponding author-DR RITA MAKIM
</t>
  </si>
  <si>
    <t>Journal of Cardiovascular Disease Research</t>
  </si>
  <si>
    <t xml:space="preserve">Volume: 14, Issue :7
Page: 759-765
ISSN-0975-3583
</t>
  </si>
  <si>
    <r>
      <t>Ayurvedic</t>
    </r>
    <r>
      <rPr>
        <sz val="10"/>
        <color theme="1"/>
        <rFont val="Times New Roman"/>
        <family val="1"/>
      </rPr>
      <t xml:space="preserve"> concept of </t>
    </r>
    <r>
      <rPr>
        <i/>
        <sz val="10"/>
        <color theme="1"/>
        <rFont val="Times New Roman"/>
        <family val="1"/>
      </rPr>
      <t>KapajYonivyapada</t>
    </r>
    <r>
      <rPr>
        <sz val="10"/>
        <color theme="1"/>
        <rFont val="Times New Roman"/>
        <family val="1"/>
      </rPr>
      <t xml:space="preserve"> - Vulvo - Vaginal Candidiasis</t>
    </r>
  </si>
  <si>
    <t xml:space="preserve">First author- Dr. Dixita 
Corresponding author-Dr. Lumi Bhagat
</t>
  </si>
  <si>
    <t xml:space="preserve">Volume: 14, Issue no.- 7
Page no. - 1150- 1161
ISSN- 0975-3583
</t>
  </si>
  <si>
    <r>
      <t xml:space="preserve">Programmed preconception care and </t>
    </r>
    <r>
      <rPr>
        <i/>
        <sz val="10"/>
        <color theme="1"/>
        <rFont val="Times New Roman"/>
        <family val="1"/>
      </rPr>
      <t>Panchkarma</t>
    </r>
    <r>
      <rPr>
        <sz val="10"/>
        <color theme="1"/>
        <rFont val="Times New Roman"/>
        <family val="1"/>
      </rPr>
      <t>- A case study</t>
    </r>
  </si>
  <si>
    <t xml:space="preserve">First author- Dr. Dixita 
Corresponding author-Dr. Asokan V
</t>
  </si>
  <si>
    <t xml:space="preserve">Volume: 14, Issue no.- 7
Page no. - 1141-1149
ISSN- 0975-3583
</t>
  </si>
  <si>
    <t>TO STUDY IN VITRO ACTION OF PANCHAWALKALA KWATH AND ITS INGREDIANTS WITH CULTURE AND SENSITIVITY TECHNIQUE IN LEUCORRHIC PATIENTS W.S.R. TO SHWETA PRADARA</t>
  </si>
  <si>
    <t xml:space="preserve">DR. JINAL PATEL-1ST AUTHOR
DR. SANDEEP G. DAHILEKAR- 2ND AUTHOR
</t>
  </si>
  <si>
    <t>01-08-2023
VOLUME 12
SPECIAL ISSUE-12
PAGE NO- 1723-1733</t>
  </si>
  <si>
    <t>A CRITICAL REVIEW ON VATADOSHA AND ITS APPLIED ASPECTS</t>
  </si>
  <si>
    <t xml:space="preserve">Dr Vaidehi Raole </t>
  </si>
  <si>
    <t>International Education &amp; Research Journal [IERJ]</t>
  </si>
  <si>
    <t>Aug, 2023</t>
  </si>
  <si>
    <t>E-ISSN No : 2454-9916, Volume 9</t>
  </si>
  <si>
    <t>UGC</t>
  </si>
  <si>
    <t>IMPORTANCE OF ACHAR RASAYAN IN PRESENT SCENARIO</t>
  </si>
  <si>
    <t xml:space="preserve">1.Dr. Kinjal Rohit, 
2.Dr. Narendra Yadnik
3.Dr. Vaidehi Raole
</t>
  </si>
  <si>
    <t>A CRITICAL REVIEW ON ROLE OF VAJIKARANA FORSEXUAL HEALTH</t>
  </si>
  <si>
    <t>1.Srusti Upadhyay, 
2.Neha Gadgil,
3.Vaidehi Raole</t>
  </si>
  <si>
    <t>ROLE OF DINCHARYA IN THE MANAGEMENT OF LIFESTYLE DISORDERS</t>
  </si>
  <si>
    <t>1.Dr. Janki Bopaliya, 2.Dr. Vaidehi Raole, 3.Dr. Disha Soriya</t>
  </si>
  <si>
    <t>A Survey Study On Revalidation Of Ritumati Stree Lakshan According To Ayurved</t>
  </si>
  <si>
    <t xml:space="preserve">Dr Dattu Bandapalle </t>
  </si>
  <si>
    <t>JSFS</t>
  </si>
  <si>
    <t xml:space="preserve">
ISSN: 2368-
7487
10(1) 01-05</t>
  </si>
  <si>
    <t>Concept Of Sira And Siravedha Procedure (Bloodletting) In Ayurveda- A Research Analysis</t>
  </si>
  <si>
    <t>01-08-2023
10(1) 3288-3294</t>
  </si>
  <si>
    <t xml:space="preserve">ISSN: 2368-7487
</t>
  </si>
  <si>
    <t>Role of Hanubasti in the management of Hanustambha(TMJ Disorders) : A CASE REPORT</t>
  </si>
  <si>
    <t xml:space="preserve">Dr Manjiri Keskar, 
Dr Shital Bariya
</t>
  </si>
  <si>
    <t>AUGUST 
2023
Volume 10, Issue 09
Manuscript No. EJBPS/12836/10/2023</t>
  </si>
  <si>
    <t xml:space="preserve">
ISSN 2349-8870</t>
  </si>
  <si>
    <t>A Case Study: Management of Hypothyroidism through ayurveda medication</t>
  </si>
  <si>
    <t xml:space="preserve">Dr. Radhika Gandhi, 
Dr. Manjiri Keskar
</t>
  </si>
  <si>
    <t>"Propulsion Technology"</t>
  </si>
  <si>
    <t xml:space="preserve">Vol. 44 No. 2 (2023) </t>
  </si>
  <si>
    <t>IMPORTANCE OF AUTOIMMUNE DISORDER: RHEUMATOID ARTHRITIS AND SYSTEMIC LUPUS ERYTHROMATOUS WITH AYURVEDIC PERSPECTIVE</t>
  </si>
  <si>
    <t>Dr..Bandapale D N</t>
  </si>
  <si>
    <t>PAORJP</t>
  </si>
  <si>
    <t>Vol. 7, Issue-03 (2023), ISSN: 2456-8279</t>
  </si>
  <si>
    <t>IJA</t>
  </si>
  <si>
    <t>Exploring Effective Strategies for Stress Management: Enhancing Mental Well-being through Mindfulness, CBT, Exercise, and Relaxation Techniques</t>
  </si>
  <si>
    <t>Dr.Ajitkumar S.Wahan</t>
  </si>
  <si>
    <t>Vol 12 [5]: 345-348</t>
  </si>
  <si>
    <t>Unveiling the Evolving Airway: Anatomic Transformations Impacting the Elderly Population</t>
  </si>
  <si>
    <t>Dr. Akashdeep A Meshram</t>
  </si>
  <si>
    <t>Vol 12 [5] : 337-339</t>
  </si>
  <si>
    <t>THE SIGNIFICANCE OF CADAVERIC DISSECTION IN AYURVEDIC EDUCATION: BEYOND THE ALTERNATIVES- A REVIEW</t>
  </si>
  <si>
    <t>Egg Yolk Basti – A Boon to Heal Accidental Burn Wound</t>
  </si>
  <si>
    <t>Dr Hemant 2nd author</t>
  </si>
  <si>
    <t>TuijinJishu/Journal of Propulsion Technology</t>
  </si>
  <si>
    <t xml:space="preserve">01-09-2023
Vol. 44 No. 2 (2023)
</t>
  </si>
  <si>
    <t xml:space="preserve">ISSN ​​1001-4055
</t>
  </si>
  <si>
    <t>An Integrated Management (Ayurveda and Modern Medicine) of Peripheral Vascular Disease with Non-Healing Wound -A Case Study</t>
  </si>
  <si>
    <t xml:space="preserve">Dr Harish Daga, 
Dr Hemant </t>
  </si>
  <si>
    <t>Ayurvedic Management of Shwitra : The Case Study</t>
  </si>
  <si>
    <t>Om Prakash Dave 
Dr Harish Daga</t>
  </si>
  <si>
    <t>Propulsiontechjournal</t>
  </si>
  <si>
    <t>A Case Study of Yuvanpidika (Acne Vulgaris) Treateujd by Jalaukavacharan</t>
  </si>
  <si>
    <t>Dr Harish Daga 2nd author</t>
  </si>
  <si>
    <t>Tuijin Jishu/Journal of Propulsion Technology</t>
  </si>
  <si>
    <t>Exploring DinesavalyadiTaila: A Comprehensive Pharmaceutical and Analytical Study in the World of Ayurvedic Medicine</t>
  </si>
  <si>
    <t xml:space="preserve">Dr Aswin 2nd author </t>
  </si>
  <si>
    <t>Latin American Journal of Pharmacy</t>
  </si>
  <si>
    <t>Lat. Am. J. Pharm. 42 (5): (2023)
ISSN 2362-3853</t>
  </si>
  <si>
    <t xml:space="preserve">Intervention of marma chikitsa with ayurvedic formulation in the
management of vata vyadhi w.s.r cerebral palsy - A case report
</t>
  </si>
  <si>
    <t xml:space="preserve">Dr.Vikas Chauhan ,
Dr. Nirmala Sonawane, Dr. Jaidev Gahija
</t>
  </si>
  <si>
    <t xml:space="preserve">SCOPUS
  Published 
</t>
  </si>
  <si>
    <t>Comparative effect of composite management of type II diabetes mellitus with induced emesis and Varadi Ghanavati: A pilot clinical study</t>
  </si>
  <si>
    <t>Dr. Shailesh Deshpande (First Author)</t>
  </si>
  <si>
    <t xml:space="preserve">September 2023
Volume 14 Issue 5 </t>
  </si>
  <si>
    <t>ISSN 0975 – 9476</t>
  </si>
  <si>
    <t>Scopus, Web of Science, UGC Care</t>
  </si>
  <si>
    <t>Management of AbhighatjanyaApabahuka (Traumatic Frozen shoulder) by Ayurveda: A Case study</t>
  </si>
  <si>
    <t>Dr. Nisha Munishwar (Second Author)</t>
  </si>
  <si>
    <t>International Journal of Ayurvedic medicine</t>
  </si>
  <si>
    <t xml:space="preserve">Vol. 14 No. 3 (2023): July - September 2023
</t>
  </si>
  <si>
    <t>WoS</t>
  </si>
  <si>
    <t>A comparative pharmaceutical study of Abhrasindoora by traditional and contemporary Method</t>
  </si>
  <si>
    <t>Dr. Nisha Munishwar (Third Author)</t>
  </si>
  <si>
    <t>A case series study of Chatusama Churna in the management of Agnimandya w.s.r to non-ulcer dyspepsia.</t>
  </si>
  <si>
    <t>Patel Kajalben, Jayaprakash A N, Atul L. Chaudhari</t>
  </si>
  <si>
    <t>HOLISTIC APPROACH IN THE MANAGEMENT OF VENOUS ULCER : A CASE STUDY</t>
  </si>
  <si>
    <t>DR HEMANT TOSHIKHANE 2nd AUTHOR</t>
  </si>
  <si>
    <t>ISSN ​​1001-4055-</t>
  </si>
  <si>
    <t>COMPILATION OF ROLE OF PANCHKARMA IN OSTEATHRITIS – A CRITICAL REVIEW</t>
  </si>
  <si>
    <t>CASE STUDY OF TAMRACHUDA VASA TAILA UTTAR BASTI ON VATASHTHILA W.S.R TO BENIGN PROSTATIC HYPERPLASIA</t>
  </si>
  <si>
    <t>Dr O P dave</t>
  </si>
  <si>
    <t>Management of Cervical Pain with Turmeric Fume Nasal
Inhalation (Haridra Dhooma Nasya): A Case Series</t>
  </si>
  <si>
    <t xml:space="preserve">Dash G , Parappagoudra M, Dr Sangeeta T , Anjali G </t>
  </si>
  <si>
    <t>AYURVEDIC MANAGEMENT OF TINEA CORPORIS THROUGH PANCHAKARMA &amp; SHAMANA CHIKITSA- A CASE REPORT</t>
  </si>
  <si>
    <t xml:space="preserve">Dash G , Parappagoudra M, 
 Anjali G 
</t>
  </si>
  <si>
    <t>DIFFERENT BASTI (MEDICATED ENEMA) SCHEDULING PATTERNS: A Review Article</t>
  </si>
  <si>
    <t xml:space="preserve">Dash G , Parappagoudra M, Dr Sangeeta T ,Anjali G </t>
  </si>
  <si>
    <t xml:space="preserve">Role of Panchakarma in the Management of Spinal Canal Stenosis - A Case Study
</t>
  </si>
  <si>
    <t>UGC, WoS</t>
  </si>
  <si>
    <t>Innovative Dry Needling Technique (Viddha Karma) Approach for Alleviating Avabahuka (Frozen Shoulder)-A case study</t>
  </si>
  <si>
    <t>Dr Sangeeta T</t>
  </si>
  <si>
    <t>Journal of Propulsion Technology</t>
  </si>
  <si>
    <t>An Ayurvedic Management of Kitibha Kushta with Special Reference to Psorisis</t>
  </si>
  <si>
    <t>Dr anbuselvum A, Dr Manu R</t>
  </si>
  <si>
    <t>An Ayurvedic Approach of Dushta Vrana Diabetic Ulcer -A case study</t>
  </si>
  <si>
    <t>An Observational Study of Relation between Jatharagni (Digestion) and Jivha (Tongue)</t>
  </si>
  <si>
    <t xml:space="preserve">Dr Shalini, Dr Neha Gadgil </t>
  </si>
  <si>
    <t>IMPLICATIONS OF AYURVEDIC TREATMENT IN VICHARCHIKA- A CASE STUDY</t>
  </si>
  <si>
    <t xml:space="preserve">1) Meghavi J Vaghamshi,
2) Sangeeta H Toshikhane,
3) Vijay Bhaskar
</t>
  </si>
  <si>
    <t>Ayurvedic management of Kitibhakushta W.S.R to Psoriasis – A case study</t>
  </si>
  <si>
    <t xml:space="preserve">1) Meghavi J Vaghamshi,
2) Sangeeta H Toshikhane,
</t>
  </si>
  <si>
    <t xml:space="preserve">Effect of Ksheerbala Taila Uttar Basti in the management of Urethral Stricture - A case Report </t>
  </si>
  <si>
    <t xml:space="preserve">Dr Narendra Yadnik </t>
  </si>
  <si>
    <t>Analytical Study of Dashamoolakatu Treyam Kvatha Churna</t>
  </si>
  <si>
    <t>Nicy Wilson W1*, Shailesh Deshpande2</t>
  </si>
  <si>
    <t>International Journal of Ayurvedic Medicine,</t>
  </si>
  <si>
    <t xml:space="preserve"> Vol 14 (4), 2023; 1099-1105</t>
  </si>
  <si>
    <t>PHYSICOCHEMICAL AND PHYTOCHEMICAL ANALYSIS OF AYURVEDIC MEDICINE SIMHYADI KASHAYA GRANULES AND ITS STANDARDIZATION BY HPTLC METHOD</t>
  </si>
  <si>
    <t xml:space="preserve">IJBPAS, </t>
  </si>
  <si>
    <t>October, Special Issue, 2023, 12(10)</t>
  </si>
  <si>
    <t>Then in scopus SCOPUS</t>
  </si>
  <si>
    <t>A Comparative Evaluation of Learning Methodology by Reading Samhita Versus Audio Listening with special reference to Shlokas of Ashtanga Hrdaya Sutrasthaana 1st Adhyaya-A Pilot Study</t>
  </si>
  <si>
    <t>Dr. Manjula*1, Dr. Akshar Kulkarni2</t>
  </si>
  <si>
    <t>2023, 12( Issue 8),1818-1824</t>
  </si>
  <si>
    <t>The Effect of Vamana Karma on Biochemical Changes in Tamaka Shwasa W.S.R. to Allergic Asthma</t>
  </si>
  <si>
    <t>Santosh L. Yadahalli1*, Manu R,  Hemanth Toshikhane3</t>
  </si>
  <si>
    <t>Journal of Advanced Zoology</t>
  </si>
  <si>
    <t>29 Jan 2024
Volume 45 Issue 2 Year 2024 Page 342:347</t>
  </si>
  <si>
    <t>ISSN: 0253-7214</t>
  </si>
  <si>
    <t>coverage discontinued in Scopus</t>
  </si>
  <si>
    <t>Reporting the clinical outcome of Marma Chikitsa in 
Kashtartava (Primary dysmenorrhea): A case series</t>
  </si>
  <si>
    <t xml:space="preserve">Dr Varsha, Dr Lumi Bhagat, DR Asokan V
</t>
  </si>
  <si>
    <t xml:space="preserve">Bulletin of Environment, Pharmacology and 
Life Sciences,  
</t>
  </si>
  <si>
    <t>September 2023: 35-39
Vol 12 [10];</t>
  </si>
  <si>
    <t xml:space="preserve">Management of Upapluta Yonivyapad (Vulvovaginitis) in 
Garbhini with Ayurveda: A case report
</t>
  </si>
  <si>
    <t xml:space="preserve">International Journal of Biology, Phamacy and Allied 
Sciences, 
</t>
  </si>
  <si>
    <t xml:space="preserve"> November, 2023, 12(11): 4998-5003</t>
  </si>
  <si>
    <t>An In-Vitro Study to Evaluate the Antimicrobial Activity of
Polyherbal Combination Against Escherichia Coli in The
Management of Mutrakrichra (Urinary Tract Infection)</t>
  </si>
  <si>
    <t>Thakral Vidhi1, Karkare Manjusha2, Mathad Prasanna 3, Bhagat Lumi4, Patel Janki 5</t>
  </si>
  <si>
    <t>Vol 12 [12] November 2023: 121-125</t>
  </si>
  <si>
    <t>Pharmacognostical and Analytical Study of Shatadhauta Jivaniya Ghrita An Ayurvedic Polyherbal Formulation</t>
  </si>
  <si>
    <t>Shalaka More1* and Manjiri Keskar2</t>
  </si>
  <si>
    <t>Indian Journal of Natural Sciences</t>
  </si>
  <si>
    <t>Vol.15 / Issue 84 / Jun / 2024</t>
  </si>
  <si>
    <t>ISSN: 0976 – 0997</t>
  </si>
  <si>
    <t xml:space="preserve">Assessmentof maskassociatedDryEyes (Made) In Health Care Workers (HCW) InNaviMumbaiDuring COVID-19 Pandemic: A Cross-SectionalStudy. </t>
  </si>
  <si>
    <t xml:space="preserve">Dr. Kavita Aniruddha Jadhav Dr. Atul Deshmukh Dr. Manjiri Keskar
</t>
  </si>
  <si>
    <t>IJBAPS</t>
  </si>
  <si>
    <t xml:space="preserve">Volume-August special issue
Issue-12(8)
Month and year-1/8/2023
</t>
  </si>
  <si>
    <t>Samhita Siddhanta</t>
  </si>
  <si>
    <t>Dravya Guna</t>
  </si>
  <si>
    <t>Kaumabhritya</t>
  </si>
  <si>
    <t>Roga Nidan</t>
  </si>
  <si>
    <t xml:space="preserve">Stri roga &amp; Prasuti Tantra </t>
  </si>
  <si>
    <t>Kaumarbhritya</t>
  </si>
  <si>
    <t>Rachana Sharir</t>
  </si>
  <si>
    <t>Pancha karma</t>
  </si>
  <si>
    <t>NA</t>
  </si>
  <si>
    <t>PSC CRYSTALS Fizzing with hypolipidemic potential</t>
  </si>
  <si>
    <t>Dr.Maitry Sachinwala, Dr.Anitha Hosur,Dr. Nirav sinh Rathod</t>
  </si>
  <si>
    <t>Astitva prakashan</t>
  </si>
  <si>
    <t>January 2024</t>
  </si>
  <si>
    <t>SAGUNAAMRUTAM</t>
  </si>
  <si>
    <t>DR MALVIKA BHESANIYA, DR SREEKANT V M, DR ASHUTOSH CHAMOLI</t>
  </si>
  <si>
    <t>BOOK RIVERS</t>
  </si>
  <si>
    <t>JANUARY 2024</t>
  </si>
  <si>
    <t>CLINICAL APPLICATION OF MARMA CHIKITSA</t>
  </si>
  <si>
    <t>DR VARSHA, DR LUMI BHAGAT</t>
  </si>
  <si>
    <t>ASTITVA PRAKASHAN</t>
  </si>
  <si>
    <t>Upaman unveiled in rachana sharir</t>
  </si>
  <si>
    <t>Dr sujata rathore, dr dattu n bandapalle, aashik m raju</t>
  </si>
  <si>
    <t>HEALTHY BREEZES AYURVEDIC NASAL CARE</t>
  </si>
  <si>
    <t>DR NEERJA THAKUR,DR ANITHA H, DR JAYAPRAKASH A N</t>
  </si>
  <si>
    <t>ASTITVA PUBLICATION</t>
  </si>
  <si>
    <t>JANUARY2024</t>
  </si>
  <si>
    <t xml:space="preserve">Fever in children </t>
  </si>
  <si>
    <t>Dr aruna sangwan, dr sudhir kumar pani</t>
  </si>
  <si>
    <t>Meadow publication 6, prabhu plaza himantnagar</t>
  </si>
  <si>
    <t>January 2023</t>
  </si>
  <si>
    <t>Rasa bhasma -the ancient science of metalic medicine</t>
  </si>
  <si>
    <t>Dr. Bhargav ladumor, Dr. Vilas biradar</t>
  </si>
  <si>
    <t xml:space="preserve">Astitva Prakashan </t>
  </si>
  <si>
    <t>January,2024</t>
  </si>
  <si>
    <t>Tongue examination in shukravaha srotodusti vikar (male infertility)</t>
  </si>
  <si>
    <t>Dr adityarajsinh k. Jadeja, dr sachin deva</t>
  </si>
  <si>
    <t xml:space="preserve">Meadow publication 6, prabhu plaza himantnagar </t>
  </si>
  <si>
    <t>THE WAY OF AROMATIC BODY PRESERVATION</t>
  </si>
  <si>
    <t>DR HIMANSHU VERMA,DR AKASHDEEP MEHRAM, DR DHARA PATEL</t>
  </si>
  <si>
    <t>Rasamritashreeh</t>
  </si>
  <si>
    <t>Dr. Ashutosh chamoli, Dr. Sreekanth V.M, Dr. Malvika Bhesaniya</t>
  </si>
  <si>
    <t>Jihva pariksha: decoding the mind body connection in psychiatric care</t>
  </si>
  <si>
    <t xml:space="preserve">Dr abhinay agrawal, dr sachin deva </t>
  </si>
  <si>
    <t xml:space="preserve">Meadow publication 6 prabhu plaza himantnagar </t>
  </si>
  <si>
    <t xml:space="preserve">Nurturing resilience for stress coping through manasa prakriti </t>
  </si>
  <si>
    <t>Dr. Kavyashree R N, Dr. Neha Gadgil, Dr. Jayaprakash A N</t>
  </si>
  <si>
    <t>Book Rivers</t>
  </si>
  <si>
    <t xml:space="preserve">In the company of ancestors </t>
  </si>
  <si>
    <t>Dr. Aashik manjooran, Dr. Akashdeep a meshram, Dr. Sujata rathore</t>
  </si>
  <si>
    <t>Understanding of refractive errors through Ayui</t>
  </si>
  <si>
    <t>Dr. Manjiri Keskar, Dr. Priyanka satapathy, Dr. Shweta singh</t>
  </si>
  <si>
    <t>Rasa bhasma -an alchemical elixir</t>
  </si>
  <si>
    <t xml:space="preserve">Dr. Devrajj saroj, Dr. Jayaprakash A N, Dr. Anitha H </t>
  </si>
  <si>
    <t>VAJRA BHASMA ALCHEMY</t>
  </si>
  <si>
    <t>(1)DR. KAJAL R. PATEL (2)DR.JAYPRAKASH A N (3) DR. ANITHA H</t>
  </si>
  <si>
    <t>978-93-5838-688-2</t>
  </si>
  <si>
    <t>Dr. Kajal R. Patel</t>
  </si>
  <si>
    <t xml:space="preserve">After life in herbal extract </t>
  </si>
  <si>
    <t xml:space="preserve">Dr. Geetanjali, Dr. Ajit Kumar wahane, Dr. Aarushi Sharma </t>
  </si>
  <si>
    <t>A Comprehensive Review of MUKHA &amp; SARVAGATA ROGA</t>
  </si>
  <si>
    <t>(1)Dr. Harleen kaur (2) Pro. Dr. Manjiri Pritam Keskar</t>
  </si>
  <si>
    <t>978-93-5842-218-4</t>
  </si>
  <si>
    <t>Dr. Harlin Kaur</t>
  </si>
  <si>
    <t>Herbal preservatives: reformation in ayurveda pharmaceutics</t>
  </si>
  <si>
    <t>Dr. Jyoti Sharma, Dr. Anitha H, Dr. Jayaprakash A N</t>
  </si>
  <si>
    <t>A Comparative Review of Apamarga prickly chaff flower</t>
  </si>
  <si>
    <t>Dr. Maninder singh Goswami, Dr.Satej T. Banne</t>
  </si>
  <si>
    <t>978-93-5842-761-5</t>
  </si>
  <si>
    <t>Beyond the scalpel</t>
  </si>
  <si>
    <t>Dr.Deep Prajapati,Dr.Parikshit shirode, Dr.Bijal Prajapati</t>
  </si>
  <si>
    <t>978-93-5842-399-0</t>
  </si>
  <si>
    <t xml:space="preserve">Book Rivers </t>
  </si>
  <si>
    <t>LEECH FARMING MADE EASY</t>
  </si>
  <si>
    <t>DR. PARDEEP DAGAR  DR. HEMANT D TOSHIKHANE  DR. HARISH DAGA</t>
  </si>
  <si>
    <t>978-93-5842-373-0</t>
  </si>
  <si>
    <t>BOOK RIVER</t>
  </si>
  <si>
    <t xml:space="preserve">Navigating ayurknee osteoarthritis - a comprehensive guide to joint health </t>
  </si>
  <si>
    <t>Dr. Jaimini rathod, Dr. Shailesh Deshpande, Dr. Rashmi chojar</t>
  </si>
  <si>
    <t>978-93-5842-996-1</t>
  </si>
  <si>
    <t>January -2024</t>
  </si>
  <si>
    <t>Ayurveda and fatty liver Dynamics</t>
  </si>
  <si>
    <t>Dr.Nishant N. Patel, Dr.Nisha Munishwar, Dr. Kajal R Senghani</t>
  </si>
  <si>
    <t>978-93-5842-657-1</t>
  </si>
  <si>
    <t>AYURVEDA FOR INSOMNIA UNVEILING THE SLEEP ELIXIR</t>
  </si>
  <si>
    <t>Dr. Arpit N. Vankar  Dr. Manu Rajagopalaiah  Dr. Rinjin G. Krishna</t>
  </si>
  <si>
    <t>978-93-5842-250-4</t>
  </si>
  <si>
    <t>Abdominal pain -an ayurveda and modern appraise</t>
  </si>
  <si>
    <t xml:space="preserve">Dr. Ullas manubhai sengal, Dr. Harish daga, Dr. Rohit arvindbhai baldha </t>
  </si>
  <si>
    <t>978-93-5842-967-1</t>
  </si>
  <si>
    <t xml:space="preserve">Relation between jatharagni and hypertension </t>
  </si>
  <si>
    <t>Dr. Rohit arvindbhai baldha, Dr. Narendra yadnik, Dr. Ullas manubhai sengal</t>
  </si>
  <si>
    <t>978-93-5842-322-8</t>
  </si>
  <si>
    <t>Garbhashaya greeva gata vrana</t>
  </si>
  <si>
    <t xml:space="preserve">Dr. Jashmin sharifmahmad varaiya, Dr. Trupti kale, Dr. Thulasi V.S. </t>
  </si>
  <si>
    <t>978-93-5842-930-5</t>
  </si>
  <si>
    <t>PAIN FREE BACK THROUGH SUDATION(SWEDANA)</t>
  </si>
  <si>
    <t>Dr. Amit Kumar Miree  Dr. Nirmala Sonawane</t>
  </si>
  <si>
    <t>978-93-5842-689-2</t>
  </si>
  <si>
    <t>Praharsha- an excessive joyful state of mind</t>
  </si>
  <si>
    <t>Dr. Tanjila Solanki, Dr. Vaidehi raole, Dr. Kavita Narendra singh</t>
  </si>
  <si>
    <t>978-93-5842-375-4</t>
  </si>
  <si>
    <t>Bandage basics THE ESSENTIAL HANDBOOK</t>
  </si>
  <si>
    <t>Dr.Megha Jadhav, Dr. Hemant D. Toshikhane, Dr. Deep Prajapati</t>
  </si>
  <si>
    <t>978-93-5842-427-0</t>
  </si>
  <si>
    <t>JWARA IN PEDIATRIC  (Ayurveda and Morden View)</t>
  </si>
  <si>
    <t>Dr. Shraddha Detroja Dr. Swapnil Raskar</t>
  </si>
  <si>
    <t>978-93-5842-269-6</t>
  </si>
  <si>
    <t>SARIRA SMRITI SAMADHI</t>
  </si>
  <si>
    <t>Dr. Prachi Girishkumar Solanki, Dr. Vaidehi V Raole, Dr. Axi Girishkumar Solanki</t>
  </si>
  <si>
    <t>978-93-5842-804-9</t>
  </si>
  <si>
    <t xml:space="preserve">Dhanya Parikshan -Utilisation of chakramarda medicinal plant as grain preservative </t>
  </si>
  <si>
    <t xml:space="preserve">Dr. Rashmi jain , Dr. Rekha parmar, Dr. Neeraj Kumar Jain </t>
  </si>
  <si>
    <t>978-93-5842-776-9</t>
  </si>
  <si>
    <t>HARMONY IN BREATH THROUGH AYURVEDA</t>
  </si>
  <si>
    <t>Dr. Rashmi Chojer  Dr. Shailesh Deshpande  Dr. Jaimini Mahendrasinh Rathod</t>
  </si>
  <si>
    <t>978-93-5842-535-2</t>
  </si>
  <si>
    <t xml:space="preserve">Illustration on yogya vidhi- practical approach </t>
  </si>
  <si>
    <t>Dr. Aquib, Dr. Hemant toshikhane, Dr. Harish daga</t>
  </si>
  <si>
    <t>978-93-5842-135-4</t>
  </si>
  <si>
    <t xml:space="preserve">"Beyond Dieting: The Herbo- Mineral Enema  for Effective Weight loss in Obesity"- An Ayurvedic Perspective </t>
  </si>
  <si>
    <t>Dr.Anjali Gayakwad, Prof. Dr.Sangeeta H.Toshikhane, Prof.Dr.Hemant Toshikhane</t>
  </si>
  <si>
    <t>978-93-5842-717-2</t>
  </si>
  <si>
    <t>AROMA WITH PRESERVATION -ANATOMICAL VIEW</t>
  </si>
  <si>
    <t>Dr. Kavita Narendra Singh ,Dr.Ajit kumar, S.Wahane ,Dr.Kapil Mehar, Dr.Tanjila</t>
  </si>
  <si>
    <t>978-93-5842-988-6</t>
  </si>
  <si>
    <t>First Edition: 2024</t>
  </si>
  <si>
    <t>SHOULDER HARMONY  FROZEN SHOULDER UNVEILED WITH AGNIKARMA VIDDHAKARMA &amp; MARMA CHIKITSA-AYURVEDIC INSIGHTS</t>
  </si>
  <si>
    <t>Dr. Varsha Chaudhary  Dr. Om Prakash Dave</t>
  </si>
  <si>
    <t>978-93-5842-632-8</t>
  </si>
  <si>
    <t>Cyperus rotundus (Musta) - in preservative of grains</t>
  </si>
  <si>
    <t>Dr. Heli patel , Dr. Satej tippanna banne</t>
  </si>
  <si>
    <t>978-93-5842-808-7</t>
  </si>
  <si>
    <t>Precision in perioperative care  A COMPREHENSIVE GUIDE</t>
  </si>
  <si>
    <t>DR SHUBHAM SAINI  DR ASHWIN HARIDAS  DR VIVEKANAND KULLOLLI</t>
  </si>
  <si>
    <t>978-93-5842-210-8</t>
  </si>
  <si>
    <t>KESHAVARNAKAM(Nymphaea rubra roxb)</t>
  </si>
  <si>
    <t>Dr. Kruti D. Patel, Dr. Rekha M. Parmar, Dr. Jagriti Gope</t>
  </si>
  <si>
    <t>978-93-5842-853-7</t>
  </si>
  <si>
    <t>EASE THE MENSTRUAL PAIN THROUGH AYURVEDA- A HANDBOOK</t>
  </si>
  <si>
    <t>Dr. Nidhi Sharma  Dr. Rita Makim</t>
  </si>
  <si>
    <t>978-93-5842-220-7</t>
  </si>
  <si>
    <t xml:space="preserve">A Comprehensive Guide to Pratisyaya and Upper Respiratory Health </t>
  </si>
  <si>
    <t>Dr Ambuselvam.A,Dr Manu Rajagopalaiah,Dr Hetvi Dabhi</t>
  </si>
  <si>
    <t>978-93-5842-354-9</t>
  </si>
  <si>
    <t>EASE THE ALLERGIC BRONCHITIS ATTACKS THROUGH AYURVEDA - A HANDBOOK</t>
  </si>
  <si>
    <t>Dr. Chandani Aghara  Dr. Dipeeka Surwase  Dr. Swapnil C. Raskar</t>
  </si>
  <si>
    <t>978-93-5842-421-8</t>
  </si>
  <si>
    <t xml:space="preserve">Textbook on Relationship Between Status of Rasadhatu and Different BMI </t>
  </si>
  <si>
    <t xml:space="preserve">Dr Disha J Soriya, Dr. Vaidehi V.Raole, Dr Maulik B Patel </t>
  </si>
  <si>
    <t>978-93-5842-704-2</t>
  </si>
  <si>
    <t>Ayurvedic Secrets for Managing Hypothyroidism</t>
  </si>
  <si>
    <t>Dr. Hetvi D. Dabhi  Dr. Shailesh Deshpande  Dr. Anbuselvam. A</t>
  </si>
  <si>
    <t>978-93-5842-960-2</t>
  </si>
  <si>
    <t xml:space="preserve">Ayurvedic Approach to Dadru Kushtha in Paediatric Patients </t>
  </si>
  <si>
    <t xml:space="preserve">Dr.Nikita Vasava, Dr Dipeeka Surwase </t>
  </si>
  <si>
    <t>978-81-969161-6-9</t>
  </si>
  <si>
    <t xml:space="preserve">Meadow Publication </t>
  </si>
  <si>
    <t xml:space="preserve">  SUSHUPTI VIDNYANA  ART OF ANESTHESIA IN AYURVEDA</t>
  </si>
  <si>
    <t>DR. VAIBHAV MISHRA, DR. PARIKSHIT,  DR.GS CHAKRABORTHY,  DR. LALITA</t>
  </si>
  <si>
    <t xml:space="preserve"> 978-93-5838-376-8</t>
  </si>
  <si>
    <t xml:space="preserve"> Astitva Prakashan</t>
  </si>
  <si>
    <t>Jan 2024</t>
  </si>
  <si>
    <t xml:space="preserve">Ojas - An Ayurvedic View for Immunity </t>
  </si>
  <si>
    <t xml:space="preserve">Dr Khushbu Kurkutiya, Dr Swapnil C. Raskar </t>
  </si>
  <si>
    <t>978-81-969161-3-8</t>
  </si>
  <si>
    <t xml:space="preserve">Role of dhatu Sarata and manas prakruti in perimenopausal women </t>
  </si>
  <si>
    <t>Dr. Devangi doshi, Dr. Neha Dattatraya Gadgil</t>
  </si>
  <si>
    <t>Rasanuvartana- principles of medicine from rasayan to raktapitta chikitsitam</t>
  </si>
  <si>
    <t>Dr. Roshani prajapati, Dr. Arun vaidya, Dr. Dimpal gadhavi</t>
  </si>
  <si>
    <t xml:space="preserve">The five switches </t>
  </si>
  <si>
    <t xml:space="preserve">Dr. Vikas chauhan, Dr. Nirmala sonawane, Dr. Hemant toshikhane </t>
  </si>
  <si>
    <t>STERILIZATION ayurvedic perspectives and historical trajectories</t>
  </si>
  <si>
    <t>1) Dr. Aaditya Avinash Karve, 2) Dr. Parikshit Shirode</t>
  </si>
  <si>
    <t>978-93-5838-151-1</t>
  </si>
  <si>
    <t>"A Breath of Ease : Dhoma Nasya's Role in Cervical Pain Relief "</t>
  </si>
  <si>
    <t>Dr. Gurav Dash Dr. Mahesh Parappagoudra Dr. Dinesh Patil</t>
  </si>
  <si>
    <t>978-93-5842-720-2</t>
  </si>
  <si>
    <t xml:space="preserve">Tongue Reflections- Exporting Diagnosis of Artavavaha Srotodushti Vikaras </t>
  </si>
  <si>
    <t>Dr Jinal Patel,Dr Mrunal Bhoir</t>
  </si>
  <si>
    <t>978-93-5842-688-5</t>
  </si>
  <si>
    <t>January 24</t>
  </si>
  <si>
    <t>Chikitsa Dipti</t>
  </si>
  <si>
    <t>Dr Vedanti Pandya,Dr Vijay Bhagat,Dr Hardik Patel Dr Arun Vaidya</t>
  </si>
  <si>
    <t>978-93-5842-740-0</t>
  </si>
  <si>
    <t xml:space="preserve">January 24 </t>
  </si>
  <si>
    <t>Chikitsa Ansh - Exploring Charaka Samhita- Navigating the depths of healing from visarp chikitsitam to yonivyapada chikitsitama</t>
  </si>
  <si>
    <t xml:space="preserve">Dr Dimpal Gadhvi,Dr Vijay Bhagat,Vd.Roshani Prajapati </t>
  </si>
  <si>
    <t>978-93-5842-727-1</t>
  </si>
  <si>
    <t xml:space="preserve">The Art Of Tongue Diagnosis in Swedawaha Srotodushti Vikaras </t>
  </si>
  <si>
    <t xml:space="preserve">Dr Kavan R Zankat,Dr Mrunal </t>
  </si>
  <si>
    <t>978-93-5842-618-2</t>
  </si>
  <si>
    <t xml:space="preserve">The Tongue Tale- Insights into Mutravaha Srotodushti Vikaras </t>
  </si>
  <si>
    <t>Dr Nency Vaghasiya,Dr Sachin Deva</t>
  </si>
  <si>
    <t>978-93-5842-481-2</t>
  </si>
  <si>
    <t>Jan 24</t>
  </si>
  <si>
    <t xml:space="preserve">A Blissful Menopause Through Ayurveda </t>
  </si>
  <si>
    <t>Dr Anjali Suthar, Dr Manjusha Karkare</t>
  </si>
  <si>
    <t>978-93-5842-736-2</t>
  </si>
  <si>
    <t xml:space="preserve">Jan 24 </t>
  </si>
  <si>
    <t>Navigating Sandhigata Vata (Osteoarthritis) through the Labyrinth of Jihwa Pariksha</t>
  </si>
  <si>
    <t xml:space="preserve">Dr Maulik Patel,Dr Mrunal </t>
  </si>
  <si>
    <t>978-93-5842-627-4</t>
  </si>
</sst>
</file>

<file path=xl/styles.xml><?xml version="1.0" encoding="utf-8"?>
<styleSheet xmlns="http://schemas.openxmlformats.org/spreadsheetml/2006/main">
  <numFmts count="1">
    <numFmt numFmtId="164" formatCode="mmmm\-d"/>
  </numFmts>
  <fonts count="70">
    <font>
      <sz val="11"/>
      <color theme="1"/>
      <name val="Calibri"/>
      <family val="2"/>
      <scheme val="minor"/>
    </font>
    <font>
      <b/>
      <sz val="11"/>
      <color indexed="8"/>
      <name val="Calibri"/>
      <family val="2"/>
    </font>
    <font>
      <sz val="12"/>
      <color indexed="8"/>
      <name val="Times New Roman"/>
      <family val="1"/>
    </font>
    <font>
      <b/>
      <sz val="11"/>
      <name val="Calibri"/>
      <family val="2"/>
    </font>
    <font>
      <b/>
      <sz val="12"/>
      <name val="Times New Roman"/>
      <family val="1"/>
    </font>
    <font>
      <sz val="11"/>
      <name val="Calibri"/>
      <family val="2"/>
    </font>
    <font>
      <sz val="12"/>
      <name val="Times New Roman"/>
      <family val="1"/>
    </font>
    <font>
      <sz val="12"/>
      <name val="Symbol"/>
      <family val="1"/>
      <charset val="2"/>
    </font>
    <font>
      <b/>
      <sz val="11"/>
      <color indexed="10"/>
      <name val="Calibri"/>
      <family val="2"/>
    </font>
    <font>
      <b/>
      <strike/>
      <sz val="11"/>
      <name val="Calibri"/>
      <family val="2"/>
    </font>
    <font>
      <sz val="12"/>
      <color indexed="8"/>
      <name val="Calibri"/>
      <family val="2"/>
    </font>
    <font>
      <sz val="12"/>
      <name val="Calibri"/>
      <family val="2"/>
    </font>
    <font>
      <sz val="7"/>
      <color indexed="8"/>
      <name val="Times New Roman"/>
      <family val="1"/>
    </font>
    <font>
      <sz val="7"/>
      <name val="Times New Roman"/>
      <family val="1"/>
    </font>
    <font>
      <strike/>
      <sz val="11"/>
      <color indexed="8"/>
      <name val="Calibri"/>
      <family val="2"/>
    </font>
    <font>
      <b/>
      <sz val="11"/>
      <name val="Times New Roman"/>
      <family val="1"/>
    </font>
    <font>
      <strike/>
      <sz val="11"/>
      <name val="Calibri"/>
      <family val="2"/>
    </font>
    <font>
      <b/>
      <sz val="11"/>
      <color indexed="17"/>
      <name val="Calibri"/>
      <family val="2"/>
    </font>
    <font>
      <sz val="11"/>
      <color indexed="10"/>
      <name val="Calibri"/>
      <family val="2"/>
    </font>
    <font>
      <b/>
      <sz val="11"/>
      <color theme="1"/>
      <name val="Calibri"/>
      <family val="2"/>
      <scheme val="minor"/>
    </font>
    <font>
      <b/>
      <sz val="12"/>
      <color rgb="FF000000"/>
      <name val="Times New Roman"/>
      <family val="1"/>
    </font>
    <font>
      <b/>
      <sz val="12"/>
      <color theme="1"/>
      <name val="Times New Roman"/>
      <family val="1"/>
    </font>
    <font>
      <b/>
      <sz val="11"/>
      <name val="Calibri"/>
      <family val="2"/>
      <scheme val="minor"/>
    </font>
    <font>
      <sz val="11"/>
      <name val="Calibri"/>
      <family val="2"/>
      <scheme val="minor"/>
    </font>
    <font>
      <sz val="10"/>
      <color theme="1"/>
      <name val="Calibri"/>
      <family val="2"/>
      <scheme val="minor"/>
    </font>
    <font>
      <strike/>
      <sz val="11"/>
      <color theme="1"/>
      <name val="Calibri"/>
      <family val="2"/>
      <scheme val="minor"/>
    </font>
    <font>
      <strike/>
      <sz val="11"/>
      <name val="Calibri"/>
      <family val="2"/>
      <scheme val="minor"/>
    </font>
    <font>
      <sz val="12"/>
      <color theme="1"/>
      <name val="Times New Roman"/>
      <family val="1"/>
    </font>
    <font>
      <sz val="11"/>
      <color theme="1"/>
      <name val="Times New Roman"/>
      <family val="1"/>
    </font>
    <font>
      <sz val="12"/>
      <color rgb="FF0D0D0D"/>
      <name val="Symbol"/>
      <family val="1"/>
      <charset val="2"/>
    </font>
    <font>
      <b/>
      <sz val="11"/>
      <color theme="1"/>
      <name val="Calibri"/>
      <family val="2"/>
    </font>
    <font>
      <sz val="12"/>
      <color theme="1"/>
      <name val="Symbol"/>
      <family val="1"/>
      <charset val="2"/>
    </font>
    <font>
      <b/>
      <sz val="11"/>
      <color theme="1"/>
      <name val="Times New Roman"/>
      <family val="1"/>
    </font>
    <font>
      <sz val="16"/>
      <color theme="1"/>
      <name val="Times New Roman"/>
      <family val="1"/>
    </font>
    <font>
      <sz val="14"/>
      <color theme="1"/>
      <name val="Times New Roman"/>
      <family val="1"/>
    </font>
    <font>
      <sz val="11"/>
      <color rgb="FFFF0000"/>
      <name val="Times New Roman"/>
      <family val="1"/>
    </font>
    <font>
      <sz val="11"/>
      <color theme="1"/>
      <name val="Calibri"/>
      <family val="2"/>
      <scheme val="minor"/>
    </font>
    <font>
      <sz val="11"/>
      <color rgb="FF000000"/>
      <name val="Times New Roman"/>
      <family val="1"/>
    </font>
    <font>
      <sz val="11"/>
      <name val="Times New Roman"/>
      <family val="1"/>
    </font>
    <font>
      <sz val="8"/>
      <name val="Calibri"/>
      <family val="2"/>
      <scheme val="minor"/>
    </font>
    <font>
      <sz val="12"/>
      <color rgb="FF222222"/>
      <name val="Times New Roman"/>
      <family val="1"/>
    </font>
    <font>
      <sz val="12"/>
      <color rgb="FF000000"/>
      <name val="Times New Roman"/>
      <family val="1"/>
    </font>
    <font>
      <sz val="12"/>
      <color theme="1"/>
      <name val="Calibri"/>
      <family val="2"/>
      <scheme val="minor"/>
    </font>
    <font>
      <sz val="12"/>
      <name val="Calibri"/>
      <family val="2"/>
      <scheme val="minor"/>
    </font>
    <font>
      <sz val="14"/>
      <color rgb="FF000000"/>
      <name val="Times New Roman"/>
      <family val="1"/>
    </font>
    <font>
      <sz val="11"/>
      <color theme="1"/>
      <name val="Times New Roman"/>
      <family val="1"/>
    </font>
    <font>
      <sz val="11"/>
      <color rgb="FF000000"/>
      <name val="Calibri"/>
      <family val="2"/>
    </font>
    <font>
      <sz val="12"/>
      <name val="Cambria"/>
      <family val="1"/>
      <scheme val="major"/>
    </font>
    <font>
      <sz val="12"/>
      <color theme="1"/>
      <name val="Cambria"/>
      <family val="1"/>
      <scheme val="major"/>
    </font>
    <font>
      <sz val="12"/>
      <color rgb="FFFF0000"/>
      <name val="Cambria"/>
      <family val="1"/>
      <scheme val="major"/>
    </font>
    <font>
      <sz val="11"/>
      <color theme="1"/>
      <name val="Calibri"/>
      <family val="2"/>
    </font>
    <font>
      <sz val="11"/>
      <color theme="1"/>
      <name val="Calibri"/>
      <family val="2"/>
    </font>
    <font>
      <sz val="11"/>
      <color theme="1"/>
      <name val="Arial"/>
      <family val="2"/>
    </font>
    <font>
      <b/>
      <strike/>
      <sz val="11"/>
      <color theme="1"/>
      <name val="Calibri"/>
      <family val="2"/>
      <scheme val="minor"/>
    </font>
    <font>
      <b/>
      <sz val="11"/>
      <color rgb="FFFF0000"/>
      <name val="Calibri"/>
      <family val="2"/>
      <scheme val="minor"/>
    </font>
    <font>
      <sz val="11.5"/>
      <color theme="1"/>
      <name val="Calibri"/>
      <family val="2"/>
      <scheme val="minor"/>
    </font>
    <font>
      <vertAlign val="superscript"/>
      <sz val="11"/>
      <color theme="1"/>
      <name val="Calibri"/>
      <family val="2"/>
      <scheme val="minor"/>
    </font>
    <font>
      <sz val="11"/>
      <color rgb="FF000000"/>
      <name val="Calibri"/>
      <family val="2"/>
      <scheme val="minor"/>
    </font>
    <font>
      <sz val="10"/>
      <color theme="1"/>
      <name val="Cambria"/>
      <family val="1"/>
    </font>
    <font>
      <sz val="11"/>
      <color rgb="FF0D0D0D"/>
      <name val="Cambria"/>
      <family val="1"/>
    </font>
    <font>
      <sz val="11"/>
      <color theme="1"/>
      <name val="Cambria"/>
      <family val="1"/>
    </font>
    <font>
      <sz val="11"/>
      <color rgb="FF000000"/>
      <name val="Cambria"/>
      <family val="1"/>
    </font>
    <font>
      <sz val="10.5"/>
      <color rgb="FF000000"/>
      <name val="CIDFont+F3"/>
    </font>
    <font>
      <sz val="10"/>
      <color rgb="FF000000"/>
      <name val="Cambria"/>
      <family val="1"/>
    </font>
    <font>
      <i/>
      <sz val="11"/>
      <color theme="1"/>
      <name val="Times New Roman"/>
      <family val="1"/>
    </font>
    <font>
      <sz val="10"/>
      <color theme="1"/>
      <name val="Times New Roman"/>
      <family val="1"/>
    </font>
    <font>
      <i/>
      <sz val="10"/>
      <color theme="1"/>
      <name val="Times New Roman"/>
      <family val="1"/>
    </font>
    <font>
      <sz val="11"/>
      <color theme="1"/>
      <name val="Garamond"/>
      <family val="1"/>
    </font>
    <font>
      <sz val="10.5"/>
      <color theme="1"/>
      <name val="Arial"/>
      <family val="2"/>
    </font>
    <font>
      <sz val="10"/>
      <color theme="1"/>
      <name val="Calibri"/>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rgb="FFFFFFFF"/>
        <bgColor rgb="FFFFFFFF"/>
      </patternFill>
    </fill>
    <fill>
      <patternFill patternType="solid">
        <fgColor theme="0" tint="-0.14999847407452621"/>
        <bgColor theme="0" tint="-0.14999847407452621"/>
      </patternFill>
    </fill>
    <fill>
      <patternFill patternType="solid">
        <fgColor rgb="FFFFFFFF"/>
        <bgColor indexed="64"/>
      </patternFill>
    </fill>
  </fills>
  <borders count="46">
    <border>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406">
    <xf numFmtId="0" fontId="0" fillId="0" borderId="0" xfId="0"/>
    <xf numFmtId="0" fontId="19" fillId="0" borderId="0" xfId="0" applyFont="1" applyAlignment="1">
      <alignment horizontal="center" vertical="center"/>
    </xf>
    <xf numFmtId="0" fontId="22" fillId="0" borderId="0" xfId="0" applyFont="1" applyAlignment="1">
      <alignment horizontal="center" vertical="center"/>
    </xf>
    <xf numFmtId="0" fontId="23" fillId="0" borderId="0" xfId="0" applyFont="1"/>
    <xf numFmtId="0" fontId="4" fillId="0" borderId="1" xfId="0" applyFont="1" applyBorder="1" applyAlignment="1">
      <alignment vertical="top" wrapText="1"/>
    </xf>
    <xf numFmtId="0" fontId="23" fillId="0" borderId="4" xfId="0" applyFont="1" applyBorder="1"/>
    <xf numFmtId="0" fontId="19" fillId="0" borderId="0" xfId="0" applyFont="1" applyAlignment="1">
      <alignment horizontal="center"/>
    </xf>
    <xf numFmtId="0" fontId="25" fillId="0" borderId="0" xfId="0" applyFont="1"/>
    <xf numFmtId="0" fontId="22" fillId="0" borderId="0" xfId="0" applyFont="1" applyAlignment="1">
      <alignment horizontal="left" vertical="top" wrapText="1"/>
    </xf>
    <xf numFmtId="0" fontId="4" fillId="0" borderId="3" xfId="0" applyFont="1" applyBorder="1" applyAlignment="1">
      <alignment vertical="top" wrapText="1"/>
    </xf>
    <xf numFmtId="0" fontId="32" fillId="0" borderId="4" xfId="0" applyFont="1" applyBorder="1" applyAlignment="1">
      <alignment horizontal="center" vertical="center" wrapText="1"/>
    </xf>
    <xf numFmtId="0" fontId="28" fillId="0" borderId="4" xfId="0" applyFont="1" applyBorder="1"/>
    <xf numFmtId="0" fontId="28" fillId="0" borderId="0" xfId="0" applyFont="1"/>
    <xf numFmtId="0" fontId="32" fillId="0" borderId="4" xfId="0" applyFont="1" applyBorder="1"/>
    <xf numFmtId="0" fontId="35" fillId="0" borderId="0" xfId="0" applyFont="1"/>
    <xf numFmtId="0" fontId="15" fillId="0" borderId="4" xfId="0" applyFont="1" applyBorder="1" applyAlignment="1">
      <alignment horizontal="center" vertical="center" wrapText="1"/>
    </xf>
    <xf numFmtId="0" fontId="32" fillId="0" borderId="4" xfId="0" applyFont="1" applyBorder="1" applyAlignment="1">
      <alignment horizontal="center" vertical="center"/>
    </xf>
    <xf numFmtId="0" fontId="32" fillId="0" borderId="4" xfId="0" applyFont="1" applyBorder="1" applyAlignment="1">
      <alignment wrapText="1"/>
    </xf>
    <xf numFmtId="0" fontId="36" fillId="0" borderId="4" xfId="0" applyFont="1" applyBorder="1" applyAlignment="1">
      <alignment vertical="center" wrapText="1"/>
    </xf>
    <xf numFmtId="0" fontId="28" fillId="0" borderId="4" xfId="0" applyFont="1" applyBorder="1" applyAlignment="1">
      <alignment wrapText="1"/>
    </xf>
    <xf numFmtId="3" fontId="0" fillId="0" borderId="4" xfId="0" applyNumberFormat="1" applyBorder="1" applyAlignment="1">
      <alignment vertical="center"/>
    </xf>
    <xf numFmtId="0" fontId="28" fillId="0" borderId="4" xfId="0" applyFont="1" applyBorder="1" applyAlignment="1">
      <alignment horizontal="center" vertical="center"/>
    </xf>
    <xf numFmtId="0" fontId="0" fillId="0" borderId="4" xfId="0" applyBorder="1" applyAlignment="1">
      <alignment vertical="center" wrapText="1"/>
    </xf>
    <xf numFmtId="0" fontId="28" fillId="0" borderId="4" xfId="0" applyFont="1" applyBorder="1" applyAlignment="1">
      <alignment horizontal="left" vertical="center" wrapText="1"/>
    </xf>
    <xf numFmtId="0" fontId="28" fillId="0" borderId="4" xfId="0" applyFont="1" applyBorder="1" applyAlignment="1">
      <alignment horizontal="center"/>
    </xf>
    <xf numFmtId="0" fontId="23" fillId="0" borderId="0" xfId="0" applyFont="1" applyAlignment="1">
      <alignment horizontal="center" vertical="center" wrapText="1"/>
    </xf>
    <xf numFmtId="0" fontId="0" fillId="0" borderId="0" xfId="0" applyAlignment="1">
      <alignment horizontal="center" vertical="center" wrapText="1"/>
    </xf>
    <xf numFmtId="0" fontId="28" fillId="0" borderId="4" xfId="0" applyFont="1" applyBorder="1" applyAlignment="1">
      <alignment horizontal="left"/>
    </xf>
    <xf numFmtId="0" fontId="28" fillId="0" borderId="4" xfId="0" applyFont="1" applyBorder="1" applyAlignment="1">
      <alignment vertical="center" wrapText="1"/>
    </xf>
    <xf numFmtId="0" fontId="37" fillId="0" borderId="4" xfId="0" applyFont="1" applyBorder="1" applyAlignment="1">
      <alignment vertical="center" wrapText="1"/>
    </xf>
    <xf numFmtId="0" fontId="0" fillId="0" borderId="0" xfId="0" applyAlignment="1">
      <alignment wrapText="1"/>
    </xf>
    <xf numFmtId="0" fontId="23" fillId="0" borderId="4" xfId="0" applyFont="1" applyBorder="1" applyAlignment="1">
      <alignment horizontal="center" vertical="center"/>
    </xf>
    <xf numFmtId="0" fontId="38" fillId="0" borderId="4" xfId="0" applyFont="1" applyBorder="1" applyAlignment="1">
      <alignment horizontal="center" vertical="center"/>
    </xf>
    <xf numFmtId="0" fontId="28" fillId="0" borderId="4" xfId="0" applyFont="1" applyBorder="1" applyAlignment="1">
      <alignment horizontal="center" vertical="center" wrapText="1"/>
    </xf>
    <xf numFmtId="0" fontId="27" fillId="0" borderId="4" xfId="0" applyFont="1" applyBorder="1" applyAlignment="1">
      <alignment horizontal="center" vertical="center" wrapText="1"/>
    </xf>
    <xf numFmtId="0" fontId="38" fillId="0" borderId="0" xfId="0" applyFont="1" applyAlignment="1">
      <alignment horizontal="center" vertical="center"/>
    </xf>
    <xf numFmtId="0" fontId="23" fillId="0" borderId="0" xfId="0" applyFont="1" applyAlignment="1">
      <alignment horizontal="center" vertical="center"/>
    </xf>
    <xf numFmtId="1" fontId="28" fillId="0" borderId="4" xfId="0" applyNumberFormat="1" applyFont="1" applyBorder="1" applyAlignment="1">
      <alignment horizontal="center" vertical="center" wrapText="1"/>
    </xf>
    <xf numFmtId="0" fontId="38" fillId="0" borderId="4" xfId="0" applyFont="1" applyBorder="1" applyAlignment="1">
      <alignment horizontal="center"/>
    </xf>
    <xf numFmtId="0" fontId="27" fillId="0" borderId="0" xfId="0" applyFont="1" applyAlignment="1">
      <alignment horizontal="center" vertical="center" wrapText="1"/>
    </xf>
    <xf numFmtId="49" fontId="0" fillId="0" borderId="0" xfId="0" applyNumberFormat="1" applyAlignment="1">
      <alignment horizontal="center" vertical="center"/>
    </xf>
    <xf numFmtId="0" fontId="28" fillId="0" borderId="0" xfId="0" applyFont="1" applyAlignment="1">
      <alignment wrapText="1"/>
    </xf>
    <xf numFmtId="0" fontId="0" fillId="0" borderId="0" xfId="0" applyAlignment="1">
      <alignment horizontal="left" vertical="top"/>
    </xf>
    <xf numFmtId="0" fontId="28" fillId="0" borderId="4" xfId="0" applyFont="1" applyBorder="1" applyAlignment="1">
      <alignment horizontal="left" vertical="center"/>
    </xf>
    <xf numFmtId="0" fontId="28" fillId="0" borderId="15" xfId="0" applyFont="1" applyBorder="1"/>
    <xf numFmtId="0" fontId="28" fillId="0" borderId="4" xfId="0" applyFont="1" applyBorder="1" applyAlignment="1">
      <alignment horizontal="left" vertical="top" wrapText="1"/>
    </xf>
    <xf numFmtId="0" fontId="28" fillId="0" borderId="0" xfId="0" applyFont="1" applyAlignment="1">
      <alignment horizontal="center" vertical="center"/>
    </xf>
    <xf numFmtId="0" fontId="28" fillId="0" borderId="0" xfId="0" applyFont="1" applyAlignment="1">
      <alignment horizontal="center" vertical="center" wrapText="1"/>
    </xf>
    <xf numFmtId="0" fontId="33" fillId="3" borderId="14" xfId="0" applyFont="1" applyFill="1" applyBorder="1" applyAlignment="1">
      <alignment horizontal="center"/>
    </xf>
    <xf numFmtId="0" fontId="33" fillId="3" borderId="15" xfId="0" applyFont="1" applyFill="1" applyBorder="1" applyAlignment="1">
      <alignment horizontal="center"/>
    </xf>
    <xf numFmtId="0" fontId="33" fillId="4" borderId="14" xfId="0" applyFont="1" applyFill="1" applyBorder="1" applyAlignment="1">
      <alignment horizontal="center"/>
    </xf>
    <xf numFmtId="0" fontId="33" fillId="4" borderId="15" xfId="0" applyFont="1" applyFill="1" applyBorder="1" applyAlignment="1">
      <alignment horizontal="center"/>
    </xf>
    <xf numFmtId="0" fontId="34" fillId="5" borderId="14" xfId="0" applyFont="1" applyFill="1" applyBorder="1" applyAlignment="1">
      <alignment horizontal="center" vertical="top"/>
    </xf>
    <xf numFmtId="0" fontId="34" fillId="5" borderId="15" xfId="0" applyFont="1" applyFill="1" applyBorder="1" applyAlignment="1">
      <alignment horizontal="center" vertical="top"/>
    </xf>
    <xf numFmtId="0" fontId="28" fillId="0" borderId="14" xfId="0" applyFont="1" applyBorder="1" applyAlignment="1">
      <alignment vertical="top" wrapText="1"/>
    </xf>
    <xf numFmtId="0" fontId="28" fillId="0" borderId="15" xfId="0" applyFont="1" applyBorder="1" applyAlignment="1">
      <alignment vertical="top" wrapText="1"/>
    </xf>
    <xf numFmtId="0" fontId="28" fillId="0" borderId="14" xfId="0" applyFont="1" applyBorder="1" applyAlignment="1">
      <alignment horizontal="left" vertical="top" wrapText="1"/>
    </xf>
    <xf numFmtId="0" fontId="28" fillId="0" borderId="15" xfId="0" applyFont="1" applyBorder="1" applyAlignment="1">
      <alignment horizontal="left" vertical="top" wrapText="1"/>
    </xf>
    <xf numFmtId="0" fontId="28" fillId="0" borderId="14" xfId="0" applyFont="1" applyBorder="1" applyAlignment="1">
      <alignment horizontal="center" vertical="top" wrapText="1"/>
    </xf>
    <xf numFmtId="0" fontId="28" fillId="0" borderId="15" xfId="0" applyFont="1" applyBorder="1" applyAlignment="1">
      <alignment horizontal="center" vertical="top" wrapText="1"/>
    </xf>
    <xf numFmtId="0" fontId="28" fillId="0" borderId="14" xfId="0" applyFont="1" applyBorder="1" applyAlignment="1">
      <alignment horizontal="left" wrapText="1"/>
    </xf>
    <xf numFmtId="0" fontId="28" fillId="0" borderId="15" xfId="0" applyFont="1" applyBorder="1" applyAlignment="1">
      <alignment horizontal="left" wrapText="1"/>
    </xf>
    <xf numFmtId="0" fontId="33" fillId="0" borderId="16" xfId="0" applyFont="1" applyBorder="1" applyAlignment="1">
      <alignment horizontal="center" vertical="center"/>
    </xf>
    <xf numFmtId="0" fontId="33" fillId="0" borderId="13" xfId="0" applyFont="1" applyBorder="1" applyAlignment="1">
      <alignment horizontal="center" vertical="center"/>
    </xf>
    <xf numFmtId="0" fontId="33" fillId="0" borderId="17" xfId="0" applyFont="1" applyBorder="1" applyAlignment="1">
      <alignment horizontal="center" vertical="center"/>
    </xf>
    <xf numFmtId="0" fontId="28" fillId="0" borderId="0" xfId="0" applyFont="1" applyAlignment="1">
      <alignment horizontal="left" vertical="top" wrapText="1"/>
    </xf>
    <xf numFmtId="0" fontId="32" fillId="0" borderId="0" xfId="0" applyFont="1" applyAlignment="1">
      <alignment horizontal="center" vertical="center"/>
    </xf>
    <xf numFmtId="0" fontId="28" fillId="0" borderId="4" xfId="0" applyFont="1" applyBorder="1" applyAlignment="1">
      <alignment horizontal="left" wrapText="1"/>
    </xf>
    <xf numFmtId="0" fontId="24" fillId="0" borderId="0" xfId="0" applyFont="1"/>
    <xf numFmtId="0" fontId="24" fillId="0" borderId="0" xfId="0" applyFont="1" applyAlignment="1">
      <alignment wrapText="1"/>
    </xf>
    <xf numFmtId="0" fontId="41" fillId="0" borderId="4" xfId="0" applyFont="1" applyBorder="1" applyAlignment="1">
      <alignment horizontal="left" vertic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3" xfId="0" applyFont="1" applyBorder="1" applyAlignment="1">
      <alignment horizontal="center" vertical="center" wrapText="1"/>
    </xf>
    <xf numFmtId="0" fontId="28" fillId="0" borderId="25" xfId="0" applyFont="1" applyBorder="1" applyAlignment="1">
      <alignment horizontal="left" vertical="center"/>
    </xf>
    <xf numFmtId="0" fontId="28" fillId="0" borderId="27" xfId="0" applyFont="1" applyBorder="1" applyAlignment="1">
      <alignment horizontal="left" vertical="center"/>
    </xf>
    <xf numFmtId="0" fontId="28" fillId="0" borderId="26" xfId="0" applyFont="1" applyBorder="1" applyAlignment="1">
      <alignment horizontal="left" vertical="center"/>
    </xf>
    <xf numFmtId="0" fontId="28" fillId="0" borderId="28" xfId="0" applyFont="1" applyBorder="1" applyAlignment="1">
      <alignment horizontal="left" vertical="center"/>
    </xf>
    <xf numFmtId="0" fontId="28" fillId="0" borderId="24" xfId="0" applyFont="1" applyBorder="1"/>
    <xf numFmtId="0" fontId="28" fillId="0" borderId="25" xfId="0" applyFont="1" applyBorder="1"/>
    <xf numFmtId="0" fontId="28" fillId="0" borderId="26" xfId="0" applyFont="1" applyBorder="1"/>
    <xf numFmtId="0" fontId="28" fillId="0" borderId="27" xfId="0" applyFont="1" applyBorder="1"/>
    <xf numFmtId="0" fontId="28" fillId="0" borderId="28" xfId="0" applyFont="1" applyBorder="1"/>
    <xf numFmtId="0" fontId="32" fillId="0" borderId="21" xfId="0" applyFont="1" applyBorder="1" applyAlignment="1">
      <alignment horizontal="center" vertical="center"/>
    </xf>
    <xf numFmtId="0" fontId="0" fillId="0" borderId="24" xfId="0" applyBorder="1" applyAlignment="1">
      <alignment horizontal="left" vertical="center"/>
    </xf>
    <xf numFmtId="0" fontId="0" fillId="0" borderId="26" xfId="0" applyBorder="1" applyAlignment="1">
      <alignment horizontal="left" vertical="center"/>
    </xf>
    <xf numFmtId="0" fontId="20"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5" xfId="0" applyFont="1" applyBorder="1" applyAlignment="1">
      <alignment horizontal="left" vertical="center" wrapText="1"/>
    </xf>
    <xf numFmtId="0" fontId="4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0" fillId="0" borderId="29" xfId="0" applyFont="1" applyBorder="1" applyAlignment="1">
      <alignment horizontal="center" vertical="center" wrapText="1"/>
    </xf>
    <xf numFmtId="0" fontId="37" fillId="0" borderId="15" xfId="0" applyFont="1" applyBorder="1" applyAlignment="1">
      <alignment horizontal="left" vertical="center" wrapText="1"/>
    </xf>
    <xf numFmtId="0" fontId="0" fillId="0" borderId="15" xfId="0" applyBorder="1" applyAlignment="1">
      <alignment horizontal="left" vertical="center"/>
    </xf>
    <xf numFmtId="0" fontId="37" fillId="0" borderId="30" xfId="0" applyFont="1" applyBorder="1" applyAlignment="1">
      <alignment horizontal="left" vertical="center" wrapText="1"/>
    </xf>
    <xf numFmtId="0" fontId="28" fillId="0" borderId="24" xfId="0" applyFont="1" applyBorder="1" applyAlignment="1">
      <alignment horizontal="center"/>
    </xf>
    <xf numFmtId="0" fontId="28" fillId="0" borderId="26" xfId="0" applyFont="1" applyBorder="1" applyAlignment="1">
      <alignment horizontal="center"/>
    </xf>
    <xf numFmtId="0" fontId="27" fillId="0" borderId="4" xfId="0" applyFont="1" applyBorder="1" applyAlignment="1">
      <alignment horizontal="left" vertical="center"/>
    </xf>
    <xf numFmtId="0" fontId="21" fillId="0" borderId="4" xfId="0" applyFont="1" applyBorder="1" applyAlignment="1">
      <alignment horizontal="left" vertical="center"/>
    </xf>
    <xf numFmtId="0" fontId="42" fillId="0" borderId="4" xfId="0" applyFont="1" applyBorder="1"/>
    <xf numFmtId="0" fontId="21" fillId="0" borderId="4" xfId="0" applyFont="1" applyBorder="1"/>
    <xf numFmtId="0" fontId="27" fillId="0" borderId="4" xfId="0" applyFont="1" applyBorder="1"/>
    <xf numFmtId="0" fontId="21" fillId="0" borderId="22" xfId="0" applyFont="1" applyBorder="1" applyAlignment="1">
      <alignment horizontal="center" vertical="center" wrapText="1"/>
    </xf>
    <xf numFmtId="0" fontId="42" fillId="0" borderId="25" xfId="0" applyFont="1" applyBorder="1"/>
    <xf numFmtId="0" fontId="27" fillId="0" borderId="25" xfId="0" applyFont="1" applyBorder="1"/>
    <xf numFmtId="0" fontId="27" fillId="0" borderId="27" xfId="0" applyFont="1" applyBorder="1" applyAlignment="1">
      <alignment horizontal="left" vertical="center"/>
    </xf>
    <xf numFmtId="0" fontId="43" fillId="0" borderId="27" xfId="0" applyFont="1" applyBorder="1" applyAlignment="1">
      <alignment horizontal="left" vertical="center"/>
    </xf>
    <xf numFmtId="0" fontId="43" fillId="0" borderId="27" xfId="0" applyFont="1" applyBorder="1"/>
    <xf numFmtId="0" fontId="43" fillId="0" borderId="28" xfId="0" applyFont="1" applyBorder="1"/>
    <xf numFmtId="0" fontId="21" fillId="0" borderId="29" xfId="0" applyFont="1" applyBorder="1" applyAlignment="1">
      <alignment horizontal="center" vertical="center" wrapText="1"/>
    </xf>
    <xf numFmtId="0" fontId="27" fillId="0" borderId="15" xfId="0" applyFont="1" applyBorder="1" applyAlignment="1">
      <alignment horizontal="left" vertical="center"/>
    </xf>
    <xf numFmtId="0" fontId="6" fillId="0" borderId="30" xfId="0" applyFont="1" applyBorder="1" applyAlignment="1">
      <alignment horizontal="left" vertical="center"/>
    </xf>
    <xf numFmtId="0" fontId="15" fillId="0" borderId="21" xfId="0" applyFont="1" applyBorder="1" applyAlignment="1">
      <alignment horizontal="center" vertical="center"/>
    </xf>
    <xf numFmtId="0" fontId="23" fillId="0" borderId="24" xfId="0" applyFont="1" applyBorder="1" applyAlignment="1">
      <alignment horizontal="left"/>
    </xf>
    <xf numFmtId="0" fontId="23" fillId="0" borderId="26" xfId="0" applyFont="1" applyBorder="1" applyAlignment="1">
      <alignment horizontal="left"/>
    </xf>
    <xf numFmtId="0" fontId="6" fillId="0" borderId="15" xfId="0" applyFont="1" applyBorder="1" applyAlignment="1">
      <alignment horizontal="left" vertical="center"/>
    </xf>
    <xf numFmtId="0" fontId="28" fillId="0" borderId="24" xfId="0" applyFont="1" applyBorder="1" applyAlignment="1">
      <alignment horizontal="center" vertical="center"/>
    </xf>
    <xf numFmtId="0" fontId="28" fillId="0" borderId="32" xfId="0" applyFont="1" applyBorder="1" applyAlignment="1">
      <alignment horizontal="left" vertical="center"/>
    </xf>
    <xf numFmtId="0" fontId="32" fillId="0" borderId="33" xfId="0" applyFont="1" applyBorder="1" applyAlignment="1">
      <alignment horizontal="center" vertical="center"/>
    </xf>
    <xf numFmtId="0" fontId="32" fillId="0" borderId="34" xfId="0" applyFont="1" applyBorder="1" applyAlignment="1">
      <alignment horizontal="center" vertical="center" wrapText="1"/>
    </xf>
    <xf numFmtId="0" fontId="32" fillId="0" borderId="35" xfId="0" applyFont="1" applyBorder="1" applyAlignment="1">
      <alignment horizontal="center" vertical="center" wrapText="1"/>
    </xf>
    <xf numFmtId="0" fontId="28" fillId="0" borderId="17" xfId="0" applyFont="1" applyBorder="1" applyAlignment="1">
      <alignment horizontal="left" vertical="center"/>
    </xf>
    <xf numFmtId="14" fontId="28" fillId="0" borderId="4" xfId="0" applyNumberFormat="1" applyFont="1" applyBorder="1" applyAlignment="1">
      <alignment horizontal="left" vertical="center"/>
    </xf>
    <xf numFmtId="0" fontId="28" fillId="0" borderId="31" xfId="0" applyFont="1" applyBorder="1" applyAlignment="1">
      <alignment horizontal="center" vertical="center"/>
    </xf>
    <xf numFmtId="14" fontId="38" fillId="0" borderId="27" xfId="0" applyNumberFormat="1" applyFont="1" applyBorder="1" applyAlignment="1">
      <alignment horizontal="left" vertical="center"/>
    </xf>
    <xf numFmtId="0" fontId="32" fillId="0" borderId="0" xfId="0" applyFont="1"/>
    <xf numFmtId="0" fontId="28" fillId="0" borderId="4" xfId="0" applyFont="1" applyBorder="1" applyAlignment="1">
      <alignment horizontal="left" wrapText="1" readingOrder="1"/>
    </xf>
    <xf numFmtId="0" fontId="28" fillId="0" borderId="4" xfId="0" applyFont="1" applyBorder="1" applyAlignment="1">
      <alignment horizontal="left" readingOrder="1"/>
    </xf>
    <xf numFmtId="0" fontId="15" fillId="0" borderId="34" xfId="0" applyFont="1" applyBorder="1" applyAlignment="1">
      <alignment horizontal="center" vertical="center" wrapText="1"/>
    </xf>
    <xf numFmtId="0" fontId="28" fillId="0" borderId="17" xfId="0" applyFont="1" applyBorder="1"/>
    <xf numFmtId="0" fontId="0" fillId="0" borderId="24" xfId="0" applyBorder="1"/>
    <xf numFmtId="0" fontId="0" fillId="0" borderId="26" xfId="0" applyBorder="1"/>
    <xf numFmtId="0" fontId="28" fillId="0" borderId="27" xfId="0" applyFont="1" applyBorder="1" applyAlignment="1">
      <alignment wrapText="1"/>
    </xf>
    <xf numFmtId="0" fontId="28" fillId="0" borderId="27" xfId="0" applyFont="1" applyBorder="1" applyAlignment="1">
      <alignment vertical="center" wrapText="1"/>
    </xf>
    <xf numFmtId="0" fontId="28" fillId="0" borderId="17" xfId="0" applyFont="1" applyBorder="1" applyAlignment="1">
      <alignment horizontal="left"/>
    </xf>
    <xf numFmtId="0" fontId="28" fillId="0" borderId="32" xfId="0" applyFont="1" applyBorder="1" applyAlignment="1">
      <alignment horizontal="left"/>
    </xf>
    <xf numFmtId="16" fontId="28" fillId="0" borderId="4" xfId="0" applyNumberFormat="1" applyFont="1" applyBorder="1" applyAlignment="1">
      <alignment horizontal="left"/>
    </xf>
    <xf numFmtId="0" fontId="28" fillId="0" borderId="27" xfId="0" applyFont="1" applyBorder="1" applyAlignment="1">
      <alignment horizontal="left" wrapText="1"/>
    </xf>
    <xf numFmtId="0" fontId="28" fillId="0" borderId="27" xfId="0" applyFont="1" applyBorder="1" applyAlignment="1">
      <alignment horizontal="left"/>
    </xf>
    <xf numFmtId="16" fontId="28" fillId="0" borderId="27" xfId="0" applyNumberFormat="1" applyFont="1" applyBorder="1" applyAlignment="1">
      <alignment horizontal="left"/>
    </xf>
    <xf numFmtId="0" fontId="28" fillId="0" borderId="31" xfId="0" applyFont="1" applyBorder="1" applyAlignment="1">
      <alignment horizontal="left"/>
    </xf>
    <xf numFmtId="0" fontId="28" fillId="0" borderId="17" xfId="0" applyFont="1" applyBorder="1" applyAlignment="1">
      <alignment horizontal="left" readingOrder="1"/>
    </xf>
    <xf numFmtId="0" fontId="28" fillId="0" borderId="17" xfId="0" applyFont="1" applyBorder="1" applyAlignment="1">
      <alignment horizontal="left" wrapText="1" readingOrder="1"/>
    </xf>
    <xf numFmtId="0" fontId="28" fillId="0" borderId="24" xfId="0" applyFont="1" applyBorder="1" applyAlignment="1">
      <alignment horizontal="left"/>
    </xf>
    <xf numFmtId="0" fontId="28" fillId="0" borderId="26" xfId="0" applyFont="1" applyBorder="1" applyAlignment="1">
      <alignment horizontal="left"/>
    </xf>
    <xf numFmtId="0" fontId="15" fillId="0" borderId="22" xfId="0" applyFont="1" applyBorder="1" applyAlignment="1">
      <alignment horizontal="center" vertical="center" wrapText="1"/>
    </xf>
    <xf numFmtId="0" fontId="15" fillId="0" borderId="33" xfId="0" applyFont="1" applyBorder="1" applyAlignment="1">
      <alignment horizontal="center" vertical="center"/>
    </xf>
    <xf numFmtId="0" fontId="28" fillId="0" borderId="36" xfId="0" applyFont="1" applyBorder="1" applyAlignment="1">
      <alignment horizontal="left" vertical="center"/>
    </xf>
    <xf numFmtId="0" fontId="0" fillId="0" borderId="31" xfId="0" applyBorder="1" applyAlignment="1">
      <alignment horizontal="left" vertical="center"/>
    </xf>
    <xf numFmtId="0" fontId="15" fillId="0" borderId="34" xfId="0" applyFont="1" applyBorder="1" applyAlignment="1">
      <alignment vertical="center" wrapText="1"/>
    </xf>
    <xf numFmtId="0" fontId="15" fillId="0" borderId="35" xfId="0" applyFont="1" applyBorder="1" applyAlignment="1">
      <alignment horizontal="center" vertical="center" wrapText="1"/>
    </xf>
    <xf numFmtId="0" fontId="27" fillId="0" borderId="17" xfId="0" applyFont="1" applyBorder="1" applyAlignment="1">
      <alignment horizontal="left" vertical="center" wrapText="1"/>
    </xf>
    <xf numFmtId="0" fontId="27" fillId="8" borderId="17" xfId="0" applyFont="1" applyFill="1" applyBorder="1" applyAlignment="1">
      <alignment horizontal="left" vertical="center" wrapText="1"/>
    </xf>
    <xf numFmtId="0" fontId="27" fillId="0" borderId="4" xfId="0" applyFont="1" applyBorder="1" applyAlignment="1">
      <alignment horizontal="left" vertical="center" wrapText="1"/>
    </xf>
    <xf numFmtId="0" fontId="27" fillId="8" borderId="4" xfId="0" applyFont="1" applyFill="1" applyBorder="1" applyAlignment="1">
      <alignment horizontal="left" vertical="center" wrapText="1"/>
    </xf>
    <xf numFmtId="0" fontId="6" fillId="0" borderId="4" xfId="0" applyFont="1" applyBorder="1" applyAlignment="1">
      <alignment horizontal="left" vertical="center" wrapText="1"/>
    </xf>
    <xf numFmtId="0" fontId="40" fillId="8" borderId="4" xfId="0" applyFont="1" applyFill="1" applyBorder="1" applyAlignment="1">
      <alignment horizontal="left" vertical="center" wrapText="1"/>
    </xf>
    <xf numFmtId="0" fontId="27" fillId="0" borderId="27" xfId="0" applyFont="1" applyBorder="1" applyAlignment="1">
      <alignment horizontal="left" vertical="center" wrapText="1"/>
    </xf>
    <xf numFmtId="0" fontId="27" fillId="8" borderId="27" xfId="0" applyFont="1" applyFill="1" applyBorder="1" applyAlignment="1">
      <alignment horizontal="left" vertical="center" wrapText="1"/>
    </xf>
    <xf numFmtId="0" fontId="28" fillId="7" borderId="17" xfId="0" applyFont="1" applyFill="1" applyBorder="1" applyAlignment="1">
      <alignment horizontal="left" vertical="center" wrapText="1"/>
    </xf>
    <xf numFmtId="0" fontId="0" fillId="0" borderId="37" xfId="0" applyBorder="1"/>
    <xf numFmtId="0" fontId="0" fillId="0" borderId="13" xfId="0" applyBorder="1" applyAlignment="1">
      <alignment wrapText="1"/>
    </xf>
    <xf numFmtId="0" fontId="15" fillId="0" borderId="22" xfId="0" applyFont="1" applyBorder="1" applyAlignment="1">
      <alignment vertical="center" wrapText="1"/>
    </xf>
    <xf numFmtId="0" fontId="15" fillId="0" borderId="23" xfId="0" applyFont="1" applyBorder="1" applyAlignment="1">
      <alignment horizontal="center" vertical="center" wrapText="1"/>
    </xf>
    <xf numFmtId="0" fontId="28" fillId="0" borderId="25" xfId="0" applyFont="1" applyBorder="1" applyAlignment="1">
      <alignment horizontal="center"/>
    </xf>
    <xf numFmtId="0" fontId="28" fillId="0" borderId="27" xfId="0" applyFont="1" applyBorder="1" applyAlignment="1">
      <alignment horizontal="center"/>
    </xf>
    <xf numFmtId="0" fontId="28" fillId="0" borderId="28" xfId="0" applyFont="1" applyBorder="1" applyAlignment="1">
      <alignment horizontal="center"/>
    </xf>
    <xf numFmtId="0" fontId="0" fillId="0" borderId="38" xfId="0" applyBorder="1" applyAlignment="1">
      <alignment wrapText="1"/>
    </xf>
    <xf numFmtId="0" fontId="0" fillId="0" borderId="4" xfId="0" applyBorder="1" applyAlignment="1">
      <alignment horizontal="center" vertical="center" wrapText="1"/>
    </xf>
    <xf numFmtId="3" fontId="0" fillId="0" borderId="4" xfId="0" applyNumberFormat="1" applyBorder="1" applyAlignment="1">
      <alignment horizontal="center" vertical="center"/>
    </xf>
    <xf numFmtId="3" fontId="0" fillId="0" borderId="4" xfId="0" applyNumberFormat="1" applyBorder="1" applyAlignment="1">
      <alignment horizontal="center" vertical="center" wrapText="1"/>
    </xf>
    <xf numFmtId="15" fontId="28" fillId="0" borderId="4" xfId="0" applyNumberFormat="1" applyFont="1" applyBorder="1" applyAlignment="1">
      <alignment horizontal="left" vertical="center"/>
    </xf>
    <xf numFmtId="0" fontId="4" fillId="3" borderId="3" xfId="0" applyFont="1" applyFill="1" applyBorder="1" applyAlignment="1">
      <alignment vertical="top" wrapText="1"/>
    </xf>
    <xf numFmtId="0" fontId="4" fillId="3" borderId="1" xfId="0" applyFont="1" applyFill="1" applyBorder="1" applyAlignment="1">
      <alignment vertical="top" wrapText="1"/>
    </xf>
    <xf numFmtId="0" fontId="23" fillId="0" borderId="0" xfId="0" applyFont="1" applyAlignment="1">
      <alignment horizontal="left" vertical="center" wrapText="1"/>
    </xf>
    <xf numFmtId="14" fontId="28" fillId="0" borderId="4" xfId="0" applyNumberFormat="1" applyFont="1" applyBorder="1" applyAlignment="1">
      <alignment horizontal="left" vertical="top"/>
    </xf>
    <xf numFmtId="0" fontId="28" fillId="0" borderId="4" xfId="0" applyFont="1" applyBorder="1" applyAlignment="1">
      <alignment horizontal="left" vertical="top"/>
    </xf>
    <xf numFmtId="1" fontId="28" fillId="0" borderId="4" xfId="0" applyNumberFormat="1" applyFont="1" applyBorder="1" applyAlignment="1">
      <alignment horizontal="left" vertical="top"/>
    </xf>
    <xf numFmtId="0" fontId="0" fillId="0" borderId="4" xfId="0" applyBorder="1" applyAlignment="1">
      <alignment horizontal="left" vertical="center" wrapText="1"/>
    </xf>
    <xf numFmtId="0" fontId="32" fillId="0" borderId="4" xfId="0" applyFont="1" applyBorder="1" applyAlignment="1">
      <alignment horizontal="left" vertical="center"/>
    </xf>
    <xf numFmtId="0" fontId="23" fillId="0" borderId="4" xfId="0" applyFont="1" applyBorder="1" applyAlignment="1">
      <alignment horizontal="left" vertical="center" wrapText="1"/>
    </xf>
    <xf numFmtId="0" fontId="23" fillId="0" borderId="4" xfId="0" applyFont="1" applyBorder="1" applyAlignment="1">
      <alignment horizontal="left" vertical="center"/>
    </xf>
    <xf numFmtId="0" fontId="44" fillId="0" borderId="39" xfId="0" applyFont="1" applyBorder="1" applyAlignment="1">
      <alignment horizontal="left" vertical="center" wrapText="1" readingOrder="1"/>
    </xf>
    <xf numFmtId="0" fontId="45" fillId="0" borderId="39" xfId="0" applyFont="1" applyBorder="1" applyAlignment="1">
      <alignment horizontal="center"/>
    </xf>
    <xf numFmtId="0" fontId="45" fillId="0" borderId="39" xfId="0" applyFont="1" applyBorder="1" applyAlignment="1">
      <alignment wrapText="1"/>
    </xf>
    <xf numFmtId="0" fontId="45" fillId="0" borderId="39" xfId="0" applyFont="1" applyBorder="1"/>
    <xf numFmtId="0" fontId="44" fillId="0" borderId="39" xfId="0" applyFont="1" applyBorder="1"/>
    <xf numFmtId="0" fontId="45" fillId="0" borderId="39" xfId="0" applyFont="1" applyBorder="1" applyAlignment="1">
      <alignment horizontal="center" vertical="center"/>
    </xf>
    <xf numFmtId="0" fontId="0" fillId="0" borderId="0" xfId="0" applyAlignment="1">
      <alignment horizontal="center" vertical="center"/>
    </xf>
    <xf numFmtId="0" fontId="22" fillId="0" borderId="0" xfId="0" applyFont="1"/>
    <xf numFmtId="0" fontId="47" fillId="0" borderId="0" xfId="0" applyFont="1"/>
    <xf numFmtId="0" fontId="47" fillId="2" borderId="0" xfId="0" applyFont="1" applyFill="1" applyAlignment="1">
      <alignment horizontal="left" vertical="top"/>
    </xf>
    <xf numFmtId="0" fontId="47" fillId="0" borderId="24" xfId="0" applyFont="1" applyBorder="1" applyAlignment="1">
      <alignment horizontal="left" vertical="center"/>
    </xf>
    <xf numFmtId="0" fontId="48" fillId="0" borderId="4" xfId="0" applyFont="1" applyBorder="1" applyAlignment="1">
      <alignment horizontal="left" vertical="center"/>
    </xf>
    <xf numFmtId="0" fontId="48" fillId="6" borderId="4" xfId="0" applyFont="1" applyFill="1" applyBorder="1" applyAlignment="1">
      <alignment horizontal="left" vertical="center" wrapText="1"/>
    </xf>
    <xf numFmtId="0" fontId="48" fillId="6" borderId="25" xfId="0" applyFont="1" applyFill="1" applyBorder="1" applyAlignment="1">
      <alignment horizontal="left" vertical="center" wrapText="1"/>
    </xf>
    <xf numFmtId="0" fontId="47" fillId="0" borderId="26" xfId="0" applyFont="1" applyBorder="1" applyAlignment="1">
      <alignment horizontal="left" vertical="center"/>
    </xf>
    <xf numFmtId="0" fontId="48" fillId="6" borderId="27" xfId="0" applyFont="1" applyFill="1" applyBorder="1" applyAlignment="1">
      <alignment horizontal="left" vertical="center" wrapText="1"/>
    </xf>
    <xf numFmtId="0" fontId="48" fillId="0" borderId="27" xfId="0" applyFont="1" applyBorder="1" applyAlignment="1">
      <alignment horizontal="left" vertical="center"/>
    </xf>
    <xf numFmtId="3" fontId="48" fillId="0" borderId="27" xfId="0" applyNumberFormat="1" applyFont="1" applyBorder="1" applyAlignment="1">
      <alignment horizontal="left" vertical="center"/>
    </xf>
    <xf numFmtId="0" fontId="48" fillId="6" borderId="28" xfId="0" applyFont="1" applyFill="1" applyBorder="1" applyAlignment="1">
      <alignment horizontal="left" vertical="center" wrapText="1"/>
    </xf>
    <xf numFmtId="0" fontId="48" fillId="0" borderId="0" xfId="0" applyFont="1"/>
    <xf numFmtId="0" fontId="49" fillId="0" borderId="0" xfId="0" applyFont="1"/>
    <xf numFmtId="0" fontId="48" fillId="0" borderId="4" xfId="0" applyFont="1" applyBorder="1"/>
    <xf numFmtId="0" fontId="47" fillId="0" borderId="0" xfId="0" applyFont="1" applyAlignment="1">
      <alignment horizontal="center" vertical="center"/>
    </xf>
    <xf numFmtId="0" fontId="47" fillId="0" borderId="21" xfId="0" applyFont="1" applyBorder="1" applyAlignment="1">
      <alignment horizontal="center" vertical="center"/>
    </xf>
    <xf numFmtId="0" fontId="48" fillId="0" borderId="22" xfId="0" applyFont="1" applyBorder="1" applyAlignment="1">
      <alignment horizontal="center" vertical="center" wrapText="1"/>
    </xf>
    <xf numFmtId="0" fontId="48" fillId="0" borderId="23" xfId="0" applyFont="1" applyBorder="1" applyAlignment="1">
      <alignment horizontal="center" vertical="center" wrapText="1"/>
    </xf>
    <xf numFmtId="0" fontId="32" fillId="0" borderId="39" xfId="0" applyFont="1" applyBorder="1" applyAlignment="1">
      <alignment horizontal="center"/>
    </xf>
    <xf numFmtId="164" fontId="32" fillId="0" borderId="39" xfId="0" applyNumberFormat="1" applyFont="1" applyBorder="1" applyAlignment="1">
      <alignment horizontal="center"/>
    </xf>
    <xf numFmtId="0" fontId="32" fillId="0" borderId="39" xfId="0" applyFont="1" applyBorder="1" applyAlignment="1">
      <alignment horizontal="center" wrapText="1"/>
    </xf>
    <xf numFmtId="0" fontId="19" fillId="0" borderId="0" xfId="0" applyFont="1"/>
    <xf numFmtId="0" fontId="32" fillId="0" borderId="40" xfId="0" applyFont="1" applyBorder="1" applyAlignment="1">
      <alignment horizontal="center"/>
    </xf>
    <xf numFmtId="0" fontId="0" fillId="0" borderId="4" xfId="0" applyBorder="1" applyAlignment="1">
      <alignment horizontal="center" vertical="center"/>
    </xf>
    <xf numFmtId="0" fontId="32" fillId="0" borderId="22" xfId="0" applyFont="1" applyBorder="1" applyAlignment="1">
      <alignment vertical="center" wrapText="1"/>
    </xf>
    <xf numFmtId="0" fontId="28" fillId="0" borderId="39" xfId="0" applyFont="1" applyBorder="1" applyAlignment="1">
      <alignment horizontal="center" vertical="center"/>
    </xf>
    <xf numFmtId="0" fontId="28" fillId="0" borderId="39" xfId="0" applyFont="1" applyBorder="1" applyAlignment="1">
      <alignment horizontal="center" vertical="center" wrapText="1"/>
    </xf>
    <xf numFmtId="17" fontId="28" fillId="0" borderId="39" xfId="0" applyNumberFormat="1" applyFont="1" applyBorder="1" applyAlignment="1">
      <alignment horizontal="center" vertical="center"/>
    </xf>
    <xf numFmtId="0" fontId="28" fillId="0" borderId="39" xfId="0" applyFont="1" applyBorder="1" applyAlignment="1">
      <alignment horizontal="center"/>
    </xf>
    <xf numFmtId="0" fontId="28" fillId="0" borderId="39" xfId="0" applyFont="1" applyBorder="1"/>
    <xf numFmtId="0" fontId="28" fillId="0" borderId="40" xfId="0" applyFont="1" applyBorder="1"/>
    <xf numFmtId="0" fontId="50" fillId="0" borderId="41" xfId="0" applyFont="1" applyBorder="1" applyAlignment="1">
      <alignment horizontal="left" vertical="center" wrapText="1"/>
    </xf>
    <xf numFmtId="0" fontId="50" fillId="0" borderId="41" xfId="0" applyFont="1" applyBorder="1" applyAlignment="1">
      <alignment horizontal="center" vertical="center" wrapText="1"/>
    </xf>
    <xf numFmtId="0" fontId="50" fillId="0" borderId="42" xfId="0" applyFont="1" applyBorder="1" applyAlignment="1">
      <alignment horizontal="left" vertical="center" wrapText="1"/>
    </xf>
    <xf numFmtId="0" fontId="28" fillId="0" borderId="39" xfId="0" applyFont="1" applyBorder="1" applyAlignment="1">
      <alignment horizontal="left"/>
    </xf>
    <xf numFmtId="0" fontId="50" fillId="0" borderId="4" xfId="0" applyFont="1" applyBorder="1" applyAlignment="1">
      <alignment horizontal="left" vertical="center" wrapText="1"/>
    </xf>
    <xf numFmtId="0" fontId="50" fillId="0" borderId="4" xfId="0" applyFont="1" applyBorder="1" applyAlignment="1">
      <alignment horizontal="center" vertical="center" wrapText="1"/>
    </xf>
    <xf numFmtId="0" fontId="28" fillId="0" borderId="40" xfId="0" applyFont="1" applyBorder="1" applyAlignment="1">
      <alignment horizontal="center" vertical="center"/>
    </xf>
    <xf numFmtId="0" fontId="0" fillId="0" borderId="44" xfId="0" applyBorder="1" applyAlignment="1">
      <alignment horizontal="left" vertical="center"/>
    </xf>
    <xf numFmtId="0" fontId="0" fillId="0" borderId="4" xfId="0" applyBorder="1" applyAlignment="1">
      <alignment horizontal="left" vertical="center"/>
    </xf>
    <xf numFmtId="0" fontId="48" fillId="0" borderId="4" xfId="0" applyFont="1" applyBorder="1" applyAlignment="1">
      <alignment horizontal="center" vertical="center"/>
    </xf>
    <xf numFmtId="0" fontId="47" fillId="0" borderId="29" xfId="0" applyFont="1" applyBorder="1" applyAlignment="1">
      <alignment horizontal="center" vertical="center"/>
    </xf>
    <xf numFmtId="0" fontId="47" fillId="0" borderId="15" xfId="0" applyFont="1" applyBorder="1" applyAlignment="1">
      <alignment horizontal="left" vertical="center"/>
    </xf>
    <xf numFmtId="0" fontId="47" fillId="0" borderId="30" xfId="0" applyFont="1" applyBorder="1" applyAlignment="1">
      <alignment horizontal="left" vertical="center"/>
    </xf>
    <xf numFmtId="0" fontId="48" fillId="0" borderId="45" xfId="0" applyFont="1" applyBorder="1" applyAlignment="1">
      <alignment horizontal="center" vertical="center"/>
    </xf>
    <xf numFmtId="0" fontId="48" fillId="0" borderId="38" xfId="0" applyFont="1" applyBorder="1" applyAlignment="1">
      <alignment horizontal="center" vertical="center"/>
    </xf>
    <xf numFmtId="0" fontId="48" fillId="0" borderId="18" xfId="0" applyFont="1" applyBorder="1" applyAlignment="1">
      <alignment horizontal="center" vertical="center"/>
    </xf>
    <xf numFmtId="17" fontId="38" fillId="0" borderId="4" xfId="0" applyNumberFormat="1" applyFont="1" applyBorder="1" applyAlignment="1">
      <alignment horizontal="left" vertical="center"/>
    </xf>
    <xf numFmtId="0" fontId="28" fillId="2" borderId="4" xfId="0" applyFont="1" applyFill="1" applyBorder="1" applyAlignment="1" applyProtection="1">
      <alignment horizontal="justify" vertical="top" wrapText="1"/>
      <protection locked="0"/>
    </xf>
    <xf numFmtId="0" fontId="28" fillId="0" borderId="4" xfId="0" applyFont="1" applyBorder="1" applyAlignment="1" applyProtection="1">
      <alignment horizontal="center" vertical="top" wrapText="1"/>
      <protection locked="0"/>
    </xf>
    <xf numFmtId="0" fontId="28" fillId="2" borderId="4" xfId="0" applyFont="1" applyFill="1" applyBorder="1" applyAlignment="1" applyProtection="1">
      <alignment vertical="top" wrapText="1"/>
      <protection locked="0"/>
    </xf>
    <xf numFmtId="0" fontId="28" fillId="0" borderId="4" xfId="0" applyFont="1" applyBorder="1" applyAlignment="1" applyProtection="1">
      <alignment horizontal="center" vertical="center" wrapText="1"/>
      <protection locked="0"/>
    </xf>
    <xf numFmtId="0" fontId="28" fillId="2" borderId="4" xfId="0" applyFont="1" applyFill="1" applyBorder="1" applyAlignment="1" applyProtection="1">
      <alignment horizontal="justify" vertical="center" wrapText="1"/>
      <protection locked="0"/>
    </xf>
    <xf numFmtId="0" fontId="28" fillId="0" borderId="4" xfId="0" applyFont="1" applyBorder="1" applyAlignment="1" applyProtection="1">
      <alignment horizontal="justify" vertical="center" wrapText="1"/>
      <protection locked="0"/>
    </xf>
    <xf numFmtId="0" fontId="28" fillId="0" borderId="4" xfId="0" applyFont="1" applyBorder="1" applyAlignment="1" applyProtection="1">
      <alignment horizontal="justify" vertical="center"/>
      <protection locked="0"/>
    </xf>
    <xf numFmtId="0" fontId="53" fillId="0" borderId="0" xfId="0" applyFont="1"/>
    <xf numFmtId="0" fontId="28" fillId="3" borderId="17" xfId="0" applyFont="1" applyFill="1" applyBorder="1" applyAlignment="1">
      <alignment horizontal="left" vertical="center"/>
    </xf>
    <xf numFmtId="0" fontId="28" fillId="3" borderId="4" xfId="0" applyFont="1" applyFill="1" applyBorder="1" applyAlignment="1">
      <alignment horizontal="left" vertical="center"/>
    </xf>
    <xf numFmtId="0" fontId="28" fillId="3" borderId="4" xfId="0" applyFont="1" applyFill="1" applyBorder="1" applyAlignment="1">
      <alignment horizontal="left" vertical="center" wrapText="1"/>
    </xf>
    <xf numFmtId="0" fontId="54" fillId="0" borderId="0" xfId="0" applyFont="1" applyAlignment="1">
      <alignment horizontal="center" vertical="center"/>
    </xf>
    <xf numFmtId="0" fontId="28" fillId="0" borderId="4" xfId="0" applyFont="1" applyBorder="1" applyAlignment="1">
      <alignment vertical="top" wrapText="1"/>
    </xf>
    <xf numFmtId="0" fontId="23" fillId="0" borderId="14" xfId="0" applyFont="1" applyBorder="1" applyAlignment="1">
      <alignment horizontal="center"/>
    </xf>
    <xf numFmtId="0" fontId="23" fillId="0" borderId="15" xfId="0" applyFont="1" applyBorder="1" applyAlignment="1">
      <alignment horizontal="center"/>
    </xf>
    <xf numFmtId="0" fontId="28" fillId="0" borderId="4" xfId="0" applyFont="1" applyBorder="1" applyAlignment="1">
      <alignment vertical="top"/>
    </xf>
    <xf numFmtId="0" fontId="23" fillId="0" borderId="0" xfId="0" applyFont="1" applyAlignment="1">
      <alignment wrapText="1"/>
    </xf>
    <xf numFmtId="0" fontId="23" fillId="0" borderId="0" xfId="0" applyFont="1" applyAlignment="1">
      <alignment horizontal="left" wrapText="1"/>
    </xf>
    <xf numFmtId="0" fontId="33" fillId="3" borderId="14" xfId="0" applyFont="1" applyFill="1" applyBorder="1" applyAlignment="1">
      <alignment horizontal="center"/>
    </xf>
    <xf numFmtId="0" fontId="33" fillId="3" borderId="15" xfId="0" applyFont="1" applyFill="1" applyBorder="1" applyAlignment="1">
      <alignment horizontal="center"/>
    </xf>
    <xf numFmtId="0" fontId="33" fillId="4" borderId="14" xfId="0" applyFont="1" applyFill="1" applyBorder="1" applyAlignment="1">
      <alignment horizontal="center"/>
    </xf>
    <xf numFmtId="0" fontId="33" fillId="4" borderId="15" xfId="0" applyFont="1" applyFill="1" applyBorder="1" applyAlignment="1">
      <alignment horizontal="center"/>
    </xf>
    <xf numFmtId="0" fontId="34" fillId="5" borderId="14" xfId="0" applyFont="1" applyFill="1" applyBorder="1" applyAlignment="1">
      <alignment horizontal="center" vertical="top"/>
    </xf>
    <xf numFmtId="0" fontId="34" fillId="5" borderId="15" xfId="0" applyFont="1" applyFill="1" applyBorder="1" applyAlignment="1">
      <alignment horizontal="center" vertical="top"/>
    </xf>
    <xf numFmtId="0" fontId="28" fillId="0" borderId="14" xfId="0" applyFont="1" applyBorder="1" applyAlignment="1">
      <alignment vertical="top" wrapText="1"/>
    </xf>
    <xf numFmtId="0" fontId="28" fillId="0" borderId="15" xfId="0" applyFont="1" applyBorder="1" applyAlignment="1">
      <alignment vertical="top" wrapText="1"/>
    </xf>
    <xf numFmtId="0" fontId="28" fillId="0" borderId="14" xfId="0" applyFont="1" applyBorder="1" applyAlignment="1">
      <alignment horizontal="center"/>
    </xf>
    <xf numFmtId="0" fontId="28" fillId="0" borderId="15" xfId="0" applyFont="1" applyBorder="1" applyAlignment="1">
      <alignment horizontal="center"/>
    </xf>
    <xf numFmtId="0" fontId="28" fillId="0" borderId="14" xfId="0" applyFont="1" applyBorder="1" applyAlignment="1">
      <alignment horizontal="left" vertical="top" wrapText="1"/>
    </xf>
    <xf numFmtId="0" fontId="28" fillId="0" borderId="15" xfId="0" applyFont="1" applyBorder="1" applyAlignment="1">
      <alignment horizontal="left" vertical="top" wrapText="1"/>
    </xf>
    <xf numFmtId="0" fontId="28" fillId="0" borderId="14" xfId="0" applyFont="1" applyBorder="1" applyAlignment="1">
      <alignment horizontal="center" vertical="top" wrapText="1"/>
    </xf>
    <xf numFmtId="0" fontId="28" fillId="0" borderId="15" xfId="0" applyFont="1" applyBorder="1" applyAlignment="1">
      <alignment horizontal="center" vertical="top" wrapText="1"/>
    </xf>
    <xf numFmtId="0" fontId="30" fillId="0" borderId="0" xfId="0" applyFont="1" applyAlignment="1">
      <alignment horizontal="left" vertical="top" wrapText="1"/>
    </xf>
    <xf numFmtId="0" fontId="0" fillId="0" borderId="0" xfId="0" applyAlignment="1">
      <alignment horizontal="left" vertical="top" wrapText="1"/>
    </xf>
    <xf numFmtId="0" fontId="25" fillId="0" borderId="0" xfId="0" applyFont="1" applyAlignment="1">
      <alignment horizontal="center" wrapText="1"/>
    </xf>
    <xf numFmtId="0" fontId="19" fillId="0" borderId="0" xfId="0" applyFont="1" applyAlignment="1">
      <alignment horizontal="left" wrapText="1"/>
    </xf>
    <xf numFmtId="0" fontId="0" fillId="0" borderId="0" xfId="0" applyAlignment="1">
      <alignment horizontal="left" wrapText="1"/>
    </xf>
    <xf numFmtId="0" fontId="25" fillId="0" borderId="0" xfId="0" applyFont="1" applyAlignment="1">
      <alignment horizontal="left" vertical="top" wrapText="1"/>
    </xf>
    <xf numFmtId="0" fontId="28" fillId="0" borderId="4" xfId="0" applyFont="1" applyBorder="1" applyAlignment="1">
      <alignment horizontal="left" vertical="center" wrapText="1"/>
    </xf>
    <xf numFmtId="0" fontId="28" fillId="0" borderId="4" xfId="0" applyFont="1" applyBorder="1" applyAlignment="1">
      <alignment horizontal="left" vertical="center"/>
    </xf>
    <xf numFmtId="0" fontId="0" fillId="0" borderId="0" xfId="0" applyAlignment="1">
      <alignment horizontal="left" vertical="top"/>
    </xf>
    <xf numFmtId="0" fontId="21" fillId="0" borderId="21" xfId="0" applyFont="1" applyBorder="1"/>
    <xf numFmtId="0" fontId="21" fillId="0" borderId="22" xfId="0" applyFont="1" applyBorder="1"/>
    <xf numFmtId="0" fontId="21" fillId="0" borderId="23" xfId="0" applyFont="1" applyBorder="1"/>
    <xf numFmtId="0" fontId="31" fillId="0" borderId="9" xfId="0" applyFont="1" applyBorder="1" applyAlignment="1">
      <alignment horizontal="left" indent="3"/>
    </xf>
    <xf numFmtId="0" fontId="31" fillId="0" borderId="0" xfId="0" applyFont="1" applyAlignment="1">
      <alignment horizontal="left" indent="3"/>
    </xf>
    <xf numFmtId="0" fontId="31" fillId="0" borderId="7" xfId="0" applyFont="1" applyBorder="1" applyAlignment="1">
      <alignment horizontal="left" indent="3"/>
    </xf>
    <xf numFmtId="0" fontId="0" fillId="0" borderId="9" xfId="0" applyBorder="1"/>
    <xf numFmtId="0" fontId="0" fillId="0" borderId="0" xfId="0"/>
    <xf numFmtId="0" fontId="0" fillId="0" borderId="7" xfId="0" applyBorder="1"/>
    <xf numFmtId="0" fontId="29" fillId="0" borderId="10" xfId="0" applyFont="1" applyBorder="1" applyAlignment="1">
      <alignment horizontal="left" indent="3"/>
    </xf>
    <xf numFmtId="0" fontId="29" fillId="0" borderId="11" xfId="0" applyFont="1" applyBorder="1" applyAlignment="1">
      <alignment horizontal="left" indent="3"/>
    </xf>
    <xf numFmtId="0" fontId="29" fillId="0" borderId="1" xfId="0" applyFont="1" applyBorder="1" applyAlignment="1">
      <alignment horizontal="left" indent="3"/>
    </xf>
    <xf numFmtId="0" fontId="5"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center" wrapText="1"/>
    </xf>
    <xf numFmtId="0" fontId="48" fillId="0" borderId="4" xfId="0" applyFont="1" applyBorder="1" applyAlignment="1">
      <alignment horizontal="center" vertical="center"/>
    </xf>
    <xf numFmtId="0" fontId="48" fillId="0" borderId="4" xfId="0" applyFont="1" applyBorder="1" applyAlignment="1">
      <alignment vertical="top" wrapText="1"/>
    </xf>
    <xf numFmtId="0" fontId="48" fillId="0" borderId="14" xfId="0" applyFont="1" applyBorder="1" applyAlignment="1">
      <alignment horizontal="center"/>
    </xf>
    <xf numFmtId="0" fontId="48" fillId="0" borderId="15" xfId="0" applyFont="1" applyBorder="1" applyAlignment="1">
      <alignment horizontal="center"/>
    </xf>
    <xf numFmtId="0" fontId="48" fillId="0" borderId="16" xfId="0" applyFont="1" applyBorder="1" applyAlignment="1">
      <alignment horizontal="center" vertical="center"/>
    </xf>
    <xf numFmtId="0" fontId="48" fillId="0" borderId="17" xfId="0" applyFont="1" applyBorder="1" applyAlignment="1">
      <alignment horizontal="center" vertical="center"/>
    </xf>
    <xf numFmtId="0" fontId="48" fillId="0" borderId="14" xfId="0" applyFont="1" applyBorder="1" applyAlignment="1">
      <alignment vertical="top" wrapText="1"/>
    </xf>
    <xf numFmtId="0" fontId="48" fillId="0" borderId="15" xfId="0" applyFont="1" applyBorder="1" applyAlignment="1">
      <alignment vertical="top" wrapText="1"/>
    </xf>
    <xf numFmtId="0" fontId="48" fillId="0" borderId="14" xfId="0" applyFont="1" applyBorder="1" applyAlignment="1">
      <alignment vertical="top"/>
    </xf>
    <xf numFmtId="0" fontId="48" fillId="0" borderId="15" xfId="0" applyFont="1" applyBorder="1" applyAlignment="1">
      <alignment vertical="top"/>
    </xf>
    <xf numFmtId="0" fontId="48" fillId="0" borderId="13" xfId="0" applyFont="1" applyBorder="1" applyAlignment="1">
      <alignment horizontal="center" vertical="center"/>
    </xf>
    <xf numFmtId="0" fontId="47" fillId="0" borderId="0" xfId="0" applyFont="1" applyAlignment="1">
      <alignment horizontal="center" vertical="top" wrapText="1"/>
    </xf>
    <xf numFmtId="0" fontId="47" fillId="2" borderId="0" xfId="0" applyFont="1" applyFill="1" applyAlignment="1">
      <alignment horizontal="left" vertical="top" wrapText="1"/>
    </xf>
    <xf numFmtId="0" fontId="47" fillId="2" borderId="0" xfId="0" applyFont="1" applyFill="1" applyAlignment="1">
      <alignment horizontal="left" vertical="top"/>
    </xf>
    <xf numFmtId="0" fontId="47" fillId="2" borderId="0" xfId="0" applyFont="1" applyFill="1" applyAlignment="1">
      <alignment horizontal="center" vertical="top" wrapText="1"/>
    </xf>
    <xf numFmtId="0" fontId="48" fillId="3" borderId="4" xfId="0" applyFont="1" applyFill="1" applyBorder="1" applyAlignment="1">
      <alignment horizontal="center"/>
    </xf>
    <xf numFmtId="0" fontId="48" fillId="4" borderId="4" xfId="0" applyFont="1" applyFill="1" applyBorder="1" applyAlignment="1">
      <alignment horizontal="center"/>
    </xf>
    <xf numFmtId="0" fontId="48" fillId="5" borderId="4" xfId="0" applyFont="1" applyFill="1" applyBorder="1" applyAlignment="1">
      <alignment horizontal="center" vertical="top"/>
    </xf>
    <xf numFmtId="0" fontId="22" fillId="0" borderId="0" xfId="0" applyFont="1" applyAlignment="1">
      <alignment horizontal="left" vertical="top" wrapText="1"/>
    </xf>
    <xf numFmtId="0" fontId="23" fillId="0" borderId="0" xfId="0" applyFont="1" applyAlignment="1">
      <alignment horizontal="left" vertical="top" wrapText="1"/>
    </xf>
    <xf numFmtId="0" fontId="28" fillId="0" borderId="14" xfId="0" applyFont="1" applyBorder="1"/>
    <xf numFmtId="0" fontId="28" fillId="0" borderId="15" xfId="0" applyFont="1" applyBorder="1"/>
    <xf numFmtId="0" fontId="32" fillId="0" borderId="14" xfId="0" applyFont="1" applyBorder="1"/>
    <xf numFmtId="0" fontId="32" fillId="0" borderId="15" xfId="0" applyFont="1" applyBorder="1"/>
    <xf numFmtId="0" fontId="28" fillId="0" borderId="14" xfId="0" applyFont="1" applyBorder="1" applyAlignment="1">
      <alignment vertical="top"/>
    </xf>
    <xf numFmtId="0" fontId="28" fillId="0" borderId="15" xfId="0" applyFont="1" applyBorder="1" applyAlignment="1">
      <alignment vertical="top"/>
    </xf>
    <xf numFmtId="0" fontId="3" fillId="0" borderId="0" xfId="0" applyFont="1" applyAlignment="1">
      <alignment horizontal="left" vertical="top" wrapText="1"/>
    </xf>
    <xf numFmtId="0" fontId="6" fillId="0" borderId="12" xfId="0" applyFont="1" applyBorder="1"/>
    <xf numFmtId="0" fontId="6" fillId="0" borderId="5" xfId="0" applyFont="1" applyBorder="1"/>
    <xf numFmtId="0" fontId="6" fillId="0" borderId="6" xfId="0" applyFont="1" applyBorder="1"/>
    <xf numFmtId="0" fontId="4" fillId="0" borderId="8" xfId="0" applyFont="1" applyBorder="1" applyAlignment="1">
      <alignment wrapText="1"/>
    </xf>
    <xf numFmtId="0" fontId="4" fillId="0" borderId="2" xfId="0" applyFont="1" applyBorder="1" applyAlignment="1">
      <alignment wrapText="1"/>
    </xf>
    <xf numFmtId="0" fontId="7" fillId="0" borderId="10" xfId="0" applyFont="1" applyBorder="1" applyAlignment="1">
      <alignment horizontal="left" indent="3"/>
    </xf>
    <xf numFmtId="0" fontId="7" fillId="0" borderId="11" xfId="0" applyFont="1" applyBorder="1" applyAlignment="1">
      <alignment horizontal="left" indent="3"/>
    </xf>
    <xf numFmtId="0" fontId="7" fillId="0" borderId="1" xfId="0" applyFont="1" applyBorder="1" applyAlignment="1">
      <alignment horizontal="left" indent="3"/>
    </xf>
    <xf numFmtId="0" fontId="6" fillId="0" borderId="9" xfId="0" applyFont="1" applyBorder="1"/>
    <xf numFmtId="0" fontId="6" fillId="0" borderId="0" xfId="0" applyFont="1"/>
    <xf numFmtId="0" fontId="6" fillId="0" borderId="7" xfId="0" applyFont="1" applyBorder="1"/>
    <xf numFmtId="0" fontId="23" fillId="0" borderId="9" xfId="0" applyFont="1" applyBorder="1"/>
    <xf numFmtId="0" fontId="23" fillId="0" borderId="0" xfId="0" applyFont="1"/>
    <xf numFmtId="0" fontId="23" fillId="0" borderId="7" xfId="0" applyFont="1" applyBorder="1"/>
    <xf numFmtId="0" fontId="7" fillId="0" borderId="9" xfId="0" applyFont="1" applyBorder="1" applyAlignment="1">
      <alignment horizontal="left" indent="3"/>
    </xf>
    <xf numFmtId="0" fontId="7" fillId="0" borderId="0" xfId="0" applyFont="1" applyAlignment="1">
      <alignment horizontal="left" indent="3"/>
    </xf>
    <xf numFmtId="0" fontId="7" fillId="0" borderId="7" xfId="0" applyFont="1" applyBorder="1" applyAlignment="1">
      <alignment horizontal="left" indent="3"/>
    </xf>
    <xf numFmtId="0" fontId="23" fillId="0" borderId="0" xfId="0" applyFont="1" applyAlignment="1">
      <alignment horizontal="left" vertical="top"/>
    </xf>
    <xf numFmtId="0" fontId="28" fillId="0" borderId="4" xfId="0" applyFont="1" applyBorder="1" applyAlignment="1">
      <alignment horizontal="center"/>
    </xf>
    <xf numFmtId="0" fontId="19" fillId="0" borderId="0" xfId="0" applyFont="1" applyAlignment="1">
      <alignment horizontal="left"/>
    </xf>
    <xf numFmtId="0" fontId="25" fillId="0" borderId="0" xfId="0" applyFont="1" applyAlignment="1">
      <alignment horizontal="left"/>
    </xf>
    <xf numFmtId="0" fontId="5" fillId="0" borderId="0" xfId="0" applyFont="1" applyAlignment="1">
      <alignment wrapText="1"/>
    </xf>
    <xf numFmtId="0" fontId="25" fillId="0" borderId="0" xfId="0" applyFont="1" applyAlignment="1">
      <alignment horizontal="left" wrapText="1"/>
    </xf>
    <xf numFmtId="0" fontId="23" fillId="0" borderId="0" xfId="0" applyFont="1" applyAlignment="1">
      <alignment horizontal="left"/>
    </xf>
    <xf numFmtId="0" fontId="22" fillId="2" borderId="0" xfId="0" applyFont="1" applyFill="1" applyAlignment="1">
      <alignment vertical="center" wrapText="1"/>
    </xf>
    <xf numFmtId="0" fontId="23" fillId="2" borderId="0" xfId="0" applyFont="1" applyFill="1" applyAlignment="1">
      <alignment vertical="center"/>
    </xf>
    <xf numFmtId="0" fontId="23" fillId="0" borderId="0" xfId="0" applyFont="1" applyAlignment="1">
      <alignment horizontal="center"/>
    </xf>
    <xf numFmtId="0" fontId="22" fillId="0" borderId="0" xfId="0" applyFont="1" applyAlignment="1">
      <alignment horizontal="left" wrapText="1"/>
    </xf>
    <xf numFmtId="0" fontId="32" fillId="0" borderId="18" xfId="0" applyFont="1" applyBorder="1" applyAlignment="1">
      <alignment horizontal="center"/>
    </xf>
    <xf numFmtId="0" fontId="32" fillId="0" borderId="19" xfId="0" applyFont="1" applyBorder="1" applyAlignment="1">
      <alignment horizontal="center"/>
    </xf>
    <xf numFmtId="0" fontId="32" fillId="0" borderId="20" xfId="0" applyFont="1" applyBorder="1" applyAlignment="1">
      <alignment horizontal="center"/>
    </xf>
    <xf numFmtId="0" fontId="33" fillId="3" borderId="4" xfId="0" applyFont="1" applyFill="1" applyBorder="1" applyAlignment="1">
      <alignment horizontal="center"/>
    </xf>
    <xf numFmtId="0" fontId="33" fillId="4" borderId="4" xfId="0" applyFont="1" applyFill="1" applyBorder="1" applyAlignment="1">
      <alignment horizontal="center"/>
    </xf>
    <xf numFmtId="0" fontId="34" fillId="5" borderId="4" xfId="0" applyFont="1" applyFill="1" applyBorder="1" applyAlignment="1">
      <alignment horizontal="center" vertical="top"/>
    </xf>
    <xf numFmtId="0" fontId="22" fillId="0" borderId="0" xfId="0" applyFont="1" applyAlignment="1">
      <alignment horizontal="center" vertical="center" wrapText="1"/>
    </xf>
    <xf numFmtId="0" fontId="23" fillId="0" borderId="0" xfId="0" applyFont="1" applyAlignment="1">
      <alignment horizontal="center" vertical="center" wrapText="1"/>
    </xf>
    <xf numFmtId="0" fontId="3" fillId="0" borderId="0" xfId="0" applyFont="1" applyAlignment="1">
      <alignment horizontal="left" vertical="center" wrapText="1"/>
    </xf>
    <xf numFmtId="0" fontId="22" fillId="0" borderId="0" xfId="0" applyFont="1" applyAlignment="1">
      <alignment horizontal="left" vertical="center" wrapText="1"/>
    </xf>
    <xf numFmtId="0" fontId="26" fillId="0" borderId="0" xfId="0" applyFont="1" applyAlignment="1">
      <alignment horizontal="center" wrapText="1"/>
    </xf>
    <xf numFmtId="0" fontId="23" fillId="0" borderId="14" xfId="0" applyFont="1" applyBorder="1" applyAlignment="1">
      <alignment horizontal="left" wrapText="1"/>
    </xf>
    <xf numFmtId="0" fontId="23" fillId="0" borderId="15" xfId="0" applyFont="1" applyBorder="1" applyAlignment="1">
      <alignment horizontal="left" wrapText="1"/>
    </xf>
    <xf numFmtId="0" fontId="28" fillId="0" borderId="14" xfId="0" applyFont="1" applyBorder="1" applyAlignment="1">
      <alignment horizontal="left" wrapText="1"/>
    </xf>
    <xf numFmtId="0" fontId="28" fillId="0" borderId="15" xfId="0" applyFont="1" applyBorder="1" applyAlignment="1">
      <alignment horizontal="left" wrapText="1"/>
    </xf>
    <xf numFmtId="0" fontId="28" fillId="0" borderId="0" xfId="0" applyFont="1" applyAlignment="1">
      <alignment horizontal="left" vertical="top" wrapText="1"/>
    </xf>
    <xf numFmtId="0" fontId="23" fillId="0" borderId="0" xfId="0" applyFont="1" applyAlignment="1">
      <alignment horizontal="lef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0" fontId="28" fillId="0" borderId="4" xfId="0" applyFont="1" applyBorder="1" applyAlignment="1">
      <alignment horizontal="center" vertical="top"/>
    </xf>
    <xf numFmtId="0" fontId="22" fillId="0" borderId="0" xfId="0" applyFont="1" applyAlignment="1">
      <alignment horizontal="center" vertical="top" wrapText="1"/>
    </xf>
    <xf numFmtId="0" fontId="34" fillId="5" borderId="17" xfId="0" applyFont="1" applyFill="1" applyBorder="1" applyAlignment="1">
      <alignment horizontal="center" vertical="top"/>
    </xf>
    <xf numFmtId="0" fontId="50" fillId="0" borderId="43" xfId="0" applyFont="1" applyBorder="1" applyAlignment="1">
      <alignment horizontal="left" vertical="center" wrapText="1"/>
    </xf>
    <xf numFmtId="0" fontId="50" fillId="0" borderId="42" xfId="0" applyFont="1" applyBorder="1" applyAlignment="1">
      <alignment horizontal="left" vertical="center" wrapText="1"/>
    </xf>
    <xf numFmtId="0" fontId="38" fillId="0" borderId="4" xfId="0" applyFont="1" applyFill="1" applyBorder="1" applyAlignment="1">
      <alignment horizontal="center" vertical="center" wrapText="1"/>
    </xf>
    <xf numFmtId="17" fontId="28" fillId="0" borderId="4" xfId="0" applyNumberFormat="1" applyFont="1" applyBorder="1" applyAlignment="1">
      <alignment horizontal="center" vertical="center" wrapText="1"/>
    </xf>
    <xf numFmtId="0" fontId="55" fillId="0" borderId="4" xfId="0" applyFont="1" applyBorder="1" applyAlignment="1">
      <alignment horizontal="center" vertical="center" wrapText="1"/>
    </xf>
    <xf numFmtId="14" fontId="0" fillId="0" borderId="4" xfId="0" applyNumberFormat="1" applyBorder="1" applyAlignment="1">
      <alignment horizontal="center" vertical="center" wrapText="1"/>
    </xf>
    <xf numFmtId="17" fontId="0" fillId="0" borderId="4" xfId="0" applyNumberFormat="1" applyBorder="1" applyAlignment="1">
      <alignment horizontal="center" vertical="center" wrapText="1"/>
    </xf>
    <xf numFmtId="0" fontId="0" fillId="0" borderId="4" xfId="0" applyFill="1" applyBorder="1" applyAlignment="1">
      <alignment horizontal="center" vertical="center" wrapText="1"/>
    </xf>
    <xf numFmtId="0" fontId="24" fillId="0" borderId="4" xfId="0" applyFont="1" applyBorder="1" applyAlignment="1">
      <alignment horizontal="center" vertical="center" wrapText="1"/>
    </xf>
    <xf numFmtId="16" fontId="0" fillId="0" borderId="4" xfId="0" applyNumberFormat="1" applyBorder="1" applyAlignment="1">
      <alignment horizontal="center" vertical="center" wrapText="1"/>
    </xf>
    <xf numFmtId="0" fontId="57" fillId="0" borderId="4" xfId="0" applyFont="1" applyBorder="1" applyAlignment="1">
      <alignment horizontal="center" vertical="center" wrapText="1"/>
    </xf>
    <xf numFmtId="0" fontId="41" fillId="0" borderId="4" xfId="0" applyFont="1" applyBorder="1" applyAlignment="1">
      <alignment horizontal="center" vertical="center" wrapText="1"/>
    </xf>
    <xf numFmtId="0" fontId="58" fillId="0" borderId="4" xfId="0" applyFont="1" applyBorder="1" applyAlignment="1">
      <alignment horizontal="center" vertical="center" wrapText="1"/>
    </xf>
    <xf numFmtId="0" fontId="59" fillId="0" borderId="4" xfId="0" applyFont="1" applyBorder="1" applyAlignment="1">
      <alignment horizontal="center" vertical="center" wrapText="1"/>
    </xf>
    <xf numFmtId="0" fontId="60" fillId="0" borderId="4" xfId="0" applyFont="1" applyBorder="1" applyAlignment="1">
      <alignment horizontal="center" vertical="center" wrapText="1"/>
    </xf>
    <xf numFmtId="0" fontId="61" fillId="0" borderId="4" xfId="0" applyFont="1" applyBorder="1" applyAlignment="1">
      <alignment horizontal="center" vertical="center" wrapText="1"/>
    </xf>
    <xf numFmtId="0" fontId="62" fillId="0" borderId="4" xfId="0" applyFont="1" applyBorder="1" applyAlignment="1">
      <alignment horizontal="center" vertical="center" wrapText="1"/>
    </xf>
    <xf numFmtId="0" fontId="63" fillId="0" borderId="4" xfId="0" applyFont="1" applyBorder="1" applyAlignment="1">
      <alignment horizontal="center" vertical="center" wrapText="1"/>
    </xf>
    <xf numFmtId="0" fontId="28" fillId="0" borderId="4" xfId="0" applyFont="1" applyFill="1" applyBorder="1" applyAlignment="1">
      <alignment horizontal="center" vertical="center" wrapText="1"/>
    </xf>
    <xf numFmtId="0" fontId="65" fillId="0" borderId="4" xfId="0" applyFont="1" applyBorder="1" applyAlignment="1">
      <alignment horizontal="center" vertical="center" wrapText="1"/>
    </xf>
    <xf numFmtId="17" fontId="65" fillId="0" borderId="4" xfId="0" applyNumberFormat="1" applyFont="1" applyBorder="1" applyAlignment="1">
      <alignment horizontal="center" vertical="center" wrapText="1"/>
    </xf>
    <xf numFmtId="0" fontId="66" fillId="0" borderId="4" xfId="0" applyFont="1" applyBorder="1" applyAlignment="1">
      <alignment horizontal="center" vertical="center" wrapText="1"/>
    </xf>
    <xf numFmtId="0" fontId="46" fillId="0" borderId="4" xfId="0" applyFont="1" applyBorder="1" applyAlignment="1">
      <alignment horizontal="center" vertical="center" wrapText="1"/>
    </xf>
    <xf numFmtId="0" fontId="67" fillId="0" borderId="4" xfId="0" applyFont="1" applyBorder="1" applyAlignment="1">
      <alignment horizontal="center" vertical="center" wrapText="1"/>
    </xf>
    <xf numFmtId="0" fontId="52" fillId="0" borderId="4" xfId="0" applyFont="1" applyBorder="1" applyAlignment="1">
      <alignment horizontal="center" vertical="center" wrapText="1"/>
    </xf>
    <xf numFmtId="0" fontId="68" fillId="0" borderId="4" xfId="0" applyFont="1" applyBorder="1" applyAlignment="1">
      <alignment horizontal="center" vertical="center" wrapText="1"/>
    </xf>
    <xf numFmtId="0" fontId="52" fillId="0" borderId="4" xfId="0" applyFont="1" applyFill="1" applyBorder="1" applyAlignment="1">
      <alignment horizontal="center" vertical="center" wrapText="1"/>
    </xf>
    <xf numFmtId="0" fontId="51" fillId="0" borderId="4" xfId="0" applyFont="1" applyBorder="1" applyAlignment="1">
      <alignment horizontal="center" vertical="center" wrapText="1"/>
    </xf>
    <xf numFmtId="0" fontId="23" fillId="0" borderId="4" xfId="0" applyFont="1" applyBorder="1" applyAlignment="1">
      <alignment horizontal="center" vertical="center" wrapText="1"/>
    </xf>
    <xf numFmtId="17" fontId="23" fillId="0" borderId="4" xfId="0" applyNumberFormat="1" applyFont="1" applyBorder="1" applyAlignment="1">
      <alignment horizontal="center" vertical="center" wrapText="1"/>
    </xf>
    <xf numFmtId="0" fontId="69" fillId="0" borderId="4" xfId="0" quotePrefix="1" applyFont="1" applyBorder="1" applyAlignment="1">
      <alignment horizontal="left" vertical="top" wrapText="1"/>
    </xf>
    <xf numFmtId="0" fontId="21" fillId="0" borderId="4" xfId="0" applyFont="1" applyBorder="1" applyAlignment="1">
      <alignment horizontal="center" vertical="center" wrapText="1"/>
    </xf>
    <xf numFmtId="0" fontId="27" fillId="0" borderId="4" xfId="0" quotePrefix="1" applyFont="1" applyBorder="1" applyAlignment="1">
      <alignment horizontal="center" vertical="center" wrapText="1"/>
    </xf>
    <xf numFmtId="1" fontId="27" fillId="0" borderId="4" xfId="0" applyNumberFormat="1" applyFont="1" applyBorder="1" applyAlignment="1">
      <alignment horizontal="center" vertical="center" wrapText="1"/>
    </xf>
  </cellXfs>
  <cellStyles count="1">
    <cellStyle name="Normal" xfId="0" builtinId="0"/>
  </cellStyles>
  <dxfs count="40">
    <dxf>
      <border>
        <vertical/>
        <horizontal/>
      </border>
    </dxf>
    <dxf>
      <fill>
        <patternFill>
          <bgColor rgb="FFFFC7CE"/>
        </patternFill>
      </fill>
    </dxf>
    <dxf>
      <border>
        <vertical/>
        <horizontal/>
      </border>
    </dxf>
    <dxf>
      <fill>
        <patternFill>
          <bgColor rgb="FFFFC7CE"/>
        </patternFill>
      </fill>
    </dxf>
    <dxf>
      <border>
        <vertical/>
        <horizontal/>
      </border>
    </dxf>
    <dxf>
      <fill>
        <patternFill>
          <bgColor rgb="FFFFC7CE"/>
        </patternFill>
      </fill>
    </dxf>
    <dxf>
      <border>
        <vertical/>
        <horizontal/>
      </border>
    </dxf>
    <dxf>
      <fill>
        <patternFill>
          <bgColor rgb="FFFFC7CE"/>
        </patternFill>
      </fill>
    </dxf>
    <dxf>
      <border>
        <vertical/>
        <horizontal/>
      </border>
    </dxf>
    <dxf>
      <fill>
        <patternFill>
          <bgColor rgb="FFFFC7CE"/>
        </patternFill>
      </fill>
    </dxf>
    <dxf>
      <border>
        <vertical/>
        <horizontal/>
      </border>
    </dxf>
    <dxf>
      <fill>
        <patternFill>
          <bgColor rgb="FFFFC7CE"/>
        </patternFill>
      </fill>
    </dxf>
    <dxf>
      <border>
        <vertical/>
        <horizontal/>
      </border>
    </dxf>
    <dxf>
      <fill>
        <patternFill>
          <bgColor rgb="FFFFC7CE"/>
        </patternFill>
      </fill>
    </dxf>
    <dxf>
      <border>
        <vertical/>
        <horizontal/>
      </border>
    </dxf>
    <dxf>
      <fill>
        <patternFill>
          <bgColor rgb="FFFFC7CE"/>
        </patternFill>
      </fill>
    </dxf>
    <dxf>
      <border>
        <vertical/>
        <horizontal/>
      </border>
    </dxf>
    <dxf>
      <fill>
        <patternFill>
          <bgColor rgb="FFFFC7CE"/>
        </patternFill>
      </fill>
    </dxf>
    <dxf>
      <border>
        <vertical/>
        <horizontal/>
      </border>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border>
        <vertical/>
        <horizontal/>
      </border>
    </dxf>
    <dxf>
      <fill>
        <patternFill>
          <bgColor rgb="FFFFC7CE"/>
        </patternFill>
      </fill>
    </dxf>
    <dxf>
      <border>
        <vertical/>
        <horizontal/>
      </border>
    </dxf>
    <dxf>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name val="Times New Roman"/>
        <scheme val="none"/>
      </font>
      <alignment horizontal="general" vertical="bottom" textRotation="0" wrapText="1" indent="0" relativeIndent="255" justifyLastLine="0" shrinkToFit="0" readingOrder="0"/>
      <border diagonalUp="0" diagonalDown="0">
        <left style="thin">
          <color indexed="64"/>
        </left>
        <right style="thin">
          <color indexed="64"/>
        </right>
        <top style="thin">
          <color indexed="64"/>
        </top>
        <bottom style="medium">
          <color indexed="64"/>
        </bottom>
        <vertical/>
        <horizontal/>
      </border>
    </dxf>
    <dxf>
      <font>
        <name val="Times New Roman"/>
        <scheme val="none"/>
      </font>
      <alignment horizontal="general" vertical="bottom" textRotation="0" wrapText="1" indent="0" relativeIndent="255"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general"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1"/>
        <color auto="1"/>
        <name val="Times New Roman"/>
        <scheme val="none"/>
      </font>
      <alignment horizontal="general" vertical="center" textRotation="0" wrapText="1" indent="0" relativeIndent="255"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ables/table1.xml><?xml version="1.0" encoding="utf-8"?>
<table xmlns="http://schemas.openxmlformats.org/spreadsheetml/2006/main" id="1" name="Table1" displayName="Table1" ref="B5:F84" totalsRowShown="0" headerRowDxfId="39" headerRowBorderDxfId="38" tableBorderDxfId="37">
  <autoFilter ref="B5:F84"/>
  <tableColumns count="5">
    <tableColumn id="1" name="Name of the PG scholar" dataDxfId="36"/>
    <tableColumn id="2" name="Name of Institute" dataDxfId="35"/>
    <tableColumn id="3" name="Name of the Department" dataDxfId="34"/>
    <tableColumn id="4" name="Name of the guide" dataDxfId="33">
      <calculatedColumnFormula>PROPER(Table1[[#This Row],[Name of the guide]])</calculatedColumnFormula>
    </tableColumn>
    <tableColumn id="5" name="Title of the thesis" dataDxfId="32">
      <calculatedColumnFormula>PROPER(Table1[[#This Row],[Title of the thesis]])</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L16"/>
  <sheetViews>
    <sheetView zoomScale="87" zoomScaleNormal="87" workbookViewId="0">
      <selection activeCell="D21" sqref="D21"/>
    </sheetView>
  </sheetViews>
  <sheetFormatPr defaultColWidth="9.140625" defaultRowHeight="15"/>
  <cols>
    <col min="1" max="1" width="9.140625" style="3"/>
    <col min="2" max="2" width="31.28515625" style="3" customWidth="1"/>
    <col min="3" max="3" width="23.85546875" style="3" customWidth="1"/>
    <col min="4" max="4" width="27.28515625" style="3" customWidth="1"/>
    <col min="5" max="5" width="32.5703125" style="3" customWidth="1"/>
    <col min="6" max="6" width="34.85546875" style="3" bestFit="1" customWidth="1"/>
    <col min="7" max="7" width="22.85546875" style="3" customWidth="1"/>
    <col min="8" max="8" width="44.7109375" style="3" bestFit="1" customWidth="1"/>
    <col min="9" max="9" width="36.5703125" style="3" customWidth="1"/>
    <col min="10" max="16384" width="9.140625" style="3"/>
  </cols>
  <sheetData>
    <row r="1" spans="1:12">
      <c r="A1" s="2" t="s">
        <v>6</v>
      </c>
      <c r="B1" s="254" t="s">
        <v>9</v>
      </c>
      <c r="C1" s="254"/>
      <c r="D1" s="254"/>
      <c r="E1" s="254"/>
      <c r="F1" s="254"/>
      <c r="G1" s="254"/>
      <c r="H1" s="254"/>
      <c r="I1" s="254"/>
      <c r="J1" s="254"/>
      <c r="K1" s="254"/>
      <c r="L1" s="254"/>
    </row>
    <row r="2" spans="1:12">
      <c r="B2" s="255" t="s">
        <v>93</v>
      </c>
      <c r="C2" s="255"/>
      <c r="D2" s="255"/>
      <c r="E2" s="255"/>
      <c r="F2" s="255"/>
      <c r="G2" s="255"/>
      <c r="H2" s="255"/>
      <c r="I2" s="255"/>
      <c r="J2" s="255"/>
      <c r="K2" s="255"/>
      <c r="L2" s="255"/>
    </row>
    <row r="3" spans="1:12" ht="15.75" thickBot="1"/>
    <row r="4" spans="1:12" ht="42.75">
      <c r="B4" s="71" t="s">
        <v>107</v>
      </c>
      <c r="C4" s="72" t="s">
        <v>108</v>
      </c>
      <c r="D4" s="72" t="s">
        <v>8</v>
      </c>
      <c r="E4" s="72" t="s">
        <v>124</v>
      </c>
      <c r="F4" s="72" t="s">
        <v>109</v>
      </c>
      <c r="G4" s="72" t="s">
        <v>110</v>
      </c>
      <c r="H4" s="72" t="s">
        <v>111</v>
      </c>
      <c r="I4" s="73" t="s">
        <v>112</v>
      </c>
    </row>
    <row r="5" spans="1:12" ht="18.75">
      <c r="B5" s="182"/>
      <c r="C5" s="183"/>
      <c r="D5" s="184"/>
      <c r="E5" s="185"/>
      <c r="F5" s="183"/>
      <c r="G5" s="183"/>
      <c r="H5" s="183"/>
      <c r="I5" s="185"/>
    </row>
    <row r="6" spans="1:12" ht="18.75">
      <c r="B6" s="186"/>
      <c r="C6" s="183"/>
      <c r="D6" s="185"/>
      <c r="E6" s="185"/>
      <c r="F6" s="183"/>
      <c r="G6" s="183"/>
      <c r="H6" s="183"/>
      <c r="I6" s="185"/>
    </row>
    <row r="7" spans="1:12">
      <c r="B7" s="78"/>
      <c r="C7" s="11"/>
      <c r="D7" s="11"/>
      <c r="E7" s="11"/>
      <c r="F7" s="11"/>
      <c r="G7" s="11"/>
      <c r="H7" s="11"/>
      <c r="I7" s="79"/>
    </row>
    <row r="8" spans="1:12">
      <c r="B8" s="78"/>
      <c r="C8" s="11"/>
      <c r="D8" s="11"/>
      <c r="E8" s="11"/>
      <c r="F8" s="11"/>
      <c r="G8" s="11"/>
      <c r="H8" s="11"/>
      <c r="I8" s="79"/>
    </row>
    <row r="9" spans="1:12">
      <c r="B9" s="78"/>
      <c r="C9" s="11"/>
      <c r="D9" s="11"/>
      <c r="E9" s="11"/>
      <c r="F9" s="11"/>
      <c r="G9" s="11"/>
      <c r="H9" s="11"/>
      <c r="I9" s="79"/>
    </row>
    <row r="10" spans="1:12" ht="15.75" thickBot="1">
      <c r="B10" s="80"/>
      <c r="C10" s="81"/>
      <c r="D10" s="81"/>
      <c r="E10" s="81"/>
      <c r="F10" s="81"/>
      <c r="G10" s="81"/>
      <c r="H10" s="81"/>
      <c r="I10" s="82"/>
    </row>
    <row r="11" spans="1:12">
      <c r="B11" s="12"/>
      <c r="C11" s="12"/>
      <c r="D11" s="12"/>
      <c r="E11" s="12"/>
      <c r="F11" s="12"/>
      <c r="G11" s="12"/>
      <c r="H11" s="12"/>
      <c r="I11" s="12"/>
    </row>
    <row r="12" spans="1:12" ht="20.25">
      <c r="B12" s="256" t="s">
        <v>113</v>
      </c>
      <c r="C12" s="257"/>
      <c r="D12" s="258" t="s">
        <v>114</v>
      </c>
      <c r="E12" s="259"/>
      <c r="F12" s="260" t="s">
        <v>115</v>
      </c>
      <c r="G12" s="261"/>
      <c r="H12" s="12"/>
      <c r="I12" s="12"/>
    </row>
    <row r="13" spans="1:12" ht="48" customHeight="1">
      <c r="B13" s="250" t="s">
        <v>116</v>
      </c>
      <c r="C13" s="250"/>
      <c r="D13" s="250" t="s">
        <v>117</v>
      </c>
      <c r="E13" s="250"/>
      <c r="F13" s="250" t="s">
        <v>118</v>
      </c>
      <c r="G13" s="250"/>
      <c r="H13" s="12"/>
      <c r="I13" s="12"/>
    </row>
    <row r="14" spans="1:12" ht="48" customHeight="1">
      <c r="B14" s="250" t="s">
        <v>119</v>
      </c>
      <c r="C14" s="250"/>
      <c r="D14" s="250" t="s">
        <v>120</v>
      </c>
      <c r="E14" s="250"/>
      <c r="F14" s="250" t="s">
        <v>121</v>
      </c>
      <c r="G14" s="250"/>
      <c r="H14" s="12"/>
      <c r="I14" s="12"/>
    </row>
    <row r="15" spans="1:12" ht="48" customHeight="1">
      <c r="B15" s="250" t="s">
        <v>122</v>
      </c>
      <c r="C15" s="250"/>
      <c r="D15" s="253"/>
      <c r="E15" s="253"/>
      <c r="F15" s="250" t="s">
        <v>123</v>
      </c>
      <c r="G15" s="250"/>
      <c r="H15" s="12"/>
      <c r="I15" s="12"/>
    </row>
    <row r="16" spans="1:12">
      <c r="B16" s="5" t="s">
        <v>125</v>
      </c>
      <c r="C16" s="5"/>
      <c r="D16" s="251"/>
      <c r="E16" s="252"/>
      <c r="F16" s="251"/>
      <c r="G16" s="252"/>
    </row>
  </sheetData>
  <mergeCells count="16">
    <mergeCell ref="B1:L1"/>
    <mergeCell ref="B2:L2"/>
    <mergeCell ref="B12:C12"/>
    <mergeCell ref="D12:E12"/>
    <mergeCell ref="F12:G12"/>
    <mergeCell ref="B13:C13"/>
    <mergeCell ref="D13:E13"/>
    <mergeCell ref="F13:G13"/>
    <mergeCell ref="D16:E16"/>
    <mergeCell ref="F16:G16"/>
    <mergeCell ref="B14:C14"/>
    <mergeCell ref="D14:E14"/>
    <mergeCell ref="F14:G14"/>
    <mergeCell ref="B15:C15"/>
    <mergeCell ref="D15:E15"/>
    <mergeCell ref="F15:G15"/>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L12"/>
  <sheetViews>
    <sheetView workbookViewId="0"/>
  </sheetViews>
  <sheetFormatPr defaultColWidth="9.140625" defaultRowHeight="15"/>
  <cols>
    <col min="1" max="16384" width="9.140625" style="3"/>
  </cols>
  <sheetData>
    <row r="1" spans="1:12" ht="15.75" thickBot="1">
      <c r="A1" s="249" t="s">
        <v>37</v>
      </c>
      <c r="B1" s="313" t="s">
        <v>42</v>
      </c>
      <c r="C1" s="313"/>
      <c r="D1" s="313"/>
      <c r="E1" s="313"/>
      <c r="F1" s="313"/>
      <c r="G1" s="313"/>
      <c r="H1" s="313"/>
      <c r="I1" s="313"/>
      <c r="J1" s="313"/>
      <c r="K1" s="313"/>
      <c r="L1" s="313"/>
    </row>
    <row r="2" spans="1:12" ht="87" customHeight="1" thickBot="1">
      <c r="B2" s="324" t="s">
        <v>38</v>
      </c>
      <c r="C2" s="325"/>
      <c r="D2" s="324" t="s">
        <v>39</v>
      </c>
      <c r="E2" s="325"/>
      <c r="F2" s="324" t="s">
        <v>40</v>
      </c>
      <c r="G2" s="325"/>
      <c r="H2" s="324" t="s">
        <v>41</v>
      </c>
      <c r="I2" s="325"/>
    </row>
    <row r="3" spans="1:12" ht="16.5" thickBot="1">
      <c r="B3" s="9" t="s">
        <v>3</v>
      </c>
      <c r="C3" s="4" t="s">
        <v>4</v>
      </c>
      <c r="D3" s="4" t="s">
        <v>3</v>
      </c>
      <c r="E3" s="4" t="s">
        <v>4</v>
      </c>
      <c r="F3" s="4" t="s">
        <v>3</v>
      </c>
      <c r="G3" s="4" t="s">
        <v>4</v>
      </c>
      <c r="H3" s="4" t="s">
        <v>3</v>
      </c>
      <c r="I3" s="4" t="s">
        <v>4</v>
      </c>
    </row>
    <row r="4" spans="1:12" ht="16.5" thickBot="1">
      <c r="B4" s="9" t="s">
        <v>3</v>
      </c>
      <c r="C4" s="4"/>
      <c r="D4" s="9" t="s">
        <v>3</v>
      </c>
      <c r="E4" s="4"/>
      <c r="F4" s="4" t="s">
        <v>3</v>
      </c>
      <c r="G4" s="4"/>
      <c r="H4" s="9" t="s">
        <v>3</v>
      </c>
      <c r="I4" s="4"/>
    </row>
    <row r="5" spans="1:12" ht="15.75">
      <c r="B5" s="321"/>
      <c r="C5" s="322"/>
      <c r="D5" s="322"/>
      <c r="E5" s="322"/>
      <c r="F5" s="322"/>
      <c r="G5" s="322"/>
      <c r="H5" s="322"/>
      <c r="I5" s="323"/>
    </row>
    <row r="6" spans="1:12" ht="15.75">
      <c r="B6" s="329" t="s">
        <v>15</v>
      </c>
      <c r="C6" s="330"/>
      <c r="D6" s="330"/>
      <c r="E6" s="330"/>
      <c r="F6" s="330"/>
      <c r="G6" s="330"/>
      <c r="H6" s="330"/>
      <c r="I6" s="331"/>
    </row>
    <row r="7" spans="1:12">
      <c r="B7" s="332"/>
      <c r="C7" s="333"/>
      <c r="D7" s="333"/>
      <c r="E7" s="333"/>
      <c r="F7" s="333"/>
      <c r="G7" s="333"/>
      <c r="H7" s="333"/>
      <c r="I7" s="334"/>
    </row>
    <row r="8" spans="1:12" ht="15.75">
      <c r="B8" s="335" t="s">
        <v>43</v>
      </c>
      <c r="C8" s="336"/>
      <c r="D8" s="336"/>
      <c r="E8" s="336"/>
      <c r="F8" s="336"/>
      <c r="G8" s="336"/>
      <c r="H8" s="336"/>
      <c r="I8" s="337"/>
    </row>
    <row r="9" spans="1:12">
      <c r="B9" s="332"/>
      <c r="C9" s="333"/>
      <c r="D9" s="333"/>
      <c r="E9" s="333"/>
      <c r="F9" s="333"/>
      <c r="G9" s="333"/>
      <c r="H9" s="333"/>
      <c r="I9" s="334"/>
    </row>
    <row r="10" spans="1:12" ht="15.75">
      <c r="B10" s="335" t="s">
        <v>44</v>
      </c>
      <c r="C10" s="336"/>
      <c r="D10" s="336"/>
      <c r="E10" s="336"/>
      <c r="F10" s="336"/>
      <c r="G10" s="336"/>
      <c r="H10" s="336"/>
      <c r="I10" s="337"/>
    </row>
    <row r="11" spans="1:12">
      <c r="B11" s="332"/>
      <c r="C11" s="333"/>
      <c r="D11" s="333"/>
      <c r="E11" s="333"/>
      <c r="F11" s="333"/>
      <c r="G11" s="333"/>
      <c r="H11" s="333"/>
      <c r="I11" s="334"/>
    </row>
    <row r="12" spans="1:12" ht="16.5" thickBot="1">
      <c r="B12" s="326" t="s">
        <v>45</v>
      </c>
      <c r="C12" s="327"/>
      <c r="D12" s="327"/>
      <c r="E12" s="327"/>
      <c r="F12" s="327"/>
      <c r="G12" s="327"/>
      <c r="H12" s="327"/>
      <c r="I12" s="328"/>
    </row>
  </sheetData>
  <mergeCells count="13">
    <mergeCell ref="B12:I12"/>
    <mergeCell ref="B6:I6"/>
    <mergeCell ref="B7:I7"/>
    <mergeCell ref="B8:I8"/>
    <mergeCell ref="B9:I9"/>
    <mergeCell ref="B10:I10"/>
    <mergeCell ref="B11:I11"/>
    <mergeCell ref="B5:I5"/>
    <mergeCell ref="B1:L1"/>
    <mergeCell ref="B2:C2"/>
    <mergeCell ref="D2:E2"/>
    <mergeCell ref="F2:G2"/>
    <mergeCell ref="H2:I2"/>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L14"/>
  <sheetViews>
    <sheetView workbookViewId="0">
      <selection activeCell="O18" sqref="O18"/>
    </sheetView>
  </sheetViews>
  <sheetFormatPr defaultColWidth="9.140625" defaultRowHeight="15"/>
  <cols>
    <col min="1" max="1" width="9.140625" style="3"/>
    <col min="2" max="2" width="11.42578125" style="3" customWidth="1"/>
    <col min="3" max="16384" width="9.140625" style="3"/>
  </cols>
  <sheetData>
    <row r="1" spans="1:12" ht="34.5" customHeight="1" thickBot="1">
      <c r="A1" s="2" t="s">
        <v>46</v>
      </c>
      <c r="B1" s="312" t="s">
        <v>50</v>
      </c>
      <c r="C1" s="338"/>
      <c r="D1" s="338"/>
      <c r="E1" s="338"/>
      <c r="F1" s="338"/>
      <c r="G1" s="338"/>
      <c r="H1" s="338"/>
      <c r="I1" s="338"/>
      <c r="J1" s="338"/>
      <c r="K1" s="338"/>
      <c r="L1" s="338"/>
    </row>
    <row r="2" spans="1:12" ht="66.75" customHeight="1" thickBot="1">
      <c r="B2" s="324" t="s">
        <v>47</v>
      </c>
      <c r="C2" s="325"/>
      <c r="D2" s="324" t="s">
        <v>48</v>
      </c>
      <c r="E2" s="325"/>
      <c r="F2" s="324" t="s">
        <v>49</v>
      </c>
      <c r="G2" s="325"/>
      <c r="H2" s="324" t="s">
        <v>51</v>
      </c>
      <c r="I2" s="325"/>
    </row>
    <row r="3" spans="1:12" ht="16.5" thickBot="1">
      <c r="B3" s="9" t="s">
        <v>3</v>
      </c>
      <c r="C3" s="4" t="s">
        <v>4</v>
      </c>
      <c r="D3" s="4" t="s">
        <v>3</v>
      </c>
      <c r="E3" s="4" t="s">
        <v>4</v>
      </c>
      <c r="F3" s="4" t="s">
        <v>3</v>
      </c>
      <c r="G3" s="4" t="s">
        <v>4</v>
      </c>
      <c r="H3" s="4" t="s">
        <v>3</v>
      </c>
      <c r="I3" s="4" t="s">
        <v>4</v>
      </c>
    </row>
    <row r="4" spans="1:12" ht="16.5" thickBot="1">
      <c r="B4" s="9" t="s">
        <v>442</v>
      </c>
      <c r="C4" s="4"/>
      <c r="D4" s="9" t="s">
        <v>3</v>
      </c>
      <c r="E4" s="4"/>
      <c r="F4" s="172"/>
      <c r="G4" s="173"/>
      <c r="H4" s="9" t="s">
        <v>3</v>
      </c>
      <c r="I4" s="4"/>
    </row>
    <row r="5" spans="1:12" ht="15.75">
      <c r="B5" s="321"/>
      <c r="C5" s="322"/>
      <c r="D5" s="322"/>
      <c r="E5" s="322"/>
      <c r="F5" s="322"/>
      <c r="G5" s="322"/>
      <c r="H5" s="322"/>
      <c r="I5" s="323"/>
    </row>
    <row r="6" spans="1:12" ht="15.75">
      <c r="B6" s="329" t="s">
        <v>15</v>
      </c>
      <c r="C6" s="330"/>
      <c r="D6" s="330"/>
      <c r="E6" s="330"/>
      <c r="F6" s="330"/>
      <c r="G6" s="330"/>
      <c r="H6" s="330"/>
      <c r="I6" s="331"/>
    </row>
    <row r="7" spans="1:12">
      <c r="B7" s="332"/>
      <c r="C7" s="333"/>
      <c r="D7" s="333"/>
      <c r="E7" s="333"/>
      <c r="F7" s="333"/>
      <c r="G7" s="333"/>
      <c r="H7" s="333"/>
      <c r="I7" s="334"/>
    </row>
    <row r="8" spans="1:12" ht="15.75">
      <c r="B8" s="335" t="s">
        <v>52</v>
      </c>
      <c r="C8" s="336"/>
      <c r="D8" s="336"/>
      <c r="E8" s="336"/>
      <c r="F8" s="336"/>
      <c r="G8" s="336"/>
      <c r="H8" s="336"/>
      <c r="I8" s="337"/>
    </row>
    <row r="9" spans="1:12">
      <c r="B9" s="332"/>
      <c r="C9" s="333"/>
      <c r="D9" s="333"/>
      <c r="E9" s="333"/>
      <c r="F9" s="333"/>
      <c r="G9" s="333"/>
      <c r="H9" s="333"/>
      <c r="I9" s="334"/>
    </row>
    <row r="10" spans="1:12" ht="15.75">
      <c r="B10" s="335" t="s">
        <v>53</v>
      </c>
      <c r="C10" s="336"/>
      <c r="D10" s="336"/>
      <c r="E10" s="336"/>
      <c r="F10" s="336"/>
      <c r="G10" s="336"/>
      <c r="H10" s="336"/>
      <c r="I10" s="337"/>
    </row>
    <row r="11" spans="1:12">
      <c r="B11" s="332"/>
      <c r="C11" s="333"/>
      <c r="D11" s="333"/>
      <c r="E11" s="333"/>
      <c r="F11" s="333"/>
      <c r="G11" s="333"/>
      <c r="H11" s="333"/>
      <c r="I11" s="334"/>
    </row>
    <row r="12" spans="1:12" ht="15.75">
      <c r="B12" s="335" t="s">
        <v>54</v>
      </c>
      <c r="C12" s="336"/>
      <c r="D12" s="336"/>
      <c r="E12" s="336"/>
      <c r="F12" s="336"/>
      <c r="G12" s="336"/>
      <c r="H12" s="336"/>
      <c r="I12" s="337"/>
    </row>
    <row r="13" spans="1:12">
      <c r="B13" s="332"/>
      <c r="C13" s="333"/>
      <c r="D13" s="333"/>
      <c r="E13" s="333"/>
      <c r="F13" s="333"/>
      <c r="G13" s="333"/>
      <c r="H13" s="333"/>
      <c r="I13" s="334"/>
    </row>
    <row r="14" spans="1:12" ht="16.5" thickBot="1">
      <c r="B14" s="326" t="s">
        <v>55</v>
      </c>
      <c r="C14" s="327"/>
      <c r="D14" s="327"/>
      <c r="E14" s="327"/>
      <c r="F14" s="327"/>
      <c r="G14" s="327"/>
      <c r="H14" s="327"/>
      <c r="I14" s="328"/>
    </row>
  </sheetData>
  <mergeCells count="15">
    <mergeCell ref="B12:I12"/>
    <mergeCell ref="B13:I13"/>
    <mergeCell ref="B14:I14"/>
    <mergeCell ref="B6:I6"/>
    <mergeCell ref="B7:I7"/>
    <mergeCell ref="B8:I8"/>
    <mergeCell ref="B9:I9"/>
    <mergeCell ref="B10:I10"/>
    <mergeCell ref="B11:I11"/>
    <mergeCell ref="B5:I5"/>
    <mergeCell ref="B1:L1"/>
    <mergeCell ref="B2:C2"/>
    <mergeCell ref="D2:E2"/>
    <mergeCell ref="F2:G2"/>
    <mergeCell ref="H2:I2"/>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L17"/>
  <sheetViews>
    <sheetView zoomScale="80" zoomScaleNormal="80" workbookViewId="0">
      <selection activeCell="E10" sqref="E10"/>
    </sheetView>
  </sheetViews>
  <sheetFormatPr defaultRowHeight="15"/>
  <cols>
    <col min="2" max="2" width="23.42578125" customWidth="1"/>
    <col min="3" max="3" width="18.85546875" customWidth="1"/>
    <col min="4" max="4" width="44.28515625" customWidth="1"/>
    <col min="5" max="5" width="22.28515625" customWidth="1"/>
    <col min="6" max="6" width="25" customWidth="1"/>
    <col min="7" max="7" width="14.28515625" customWidth="1"/>
    <col min="8" max="8" width="44.7109375" customWidth="1"/>
    <col min="9" max="9" width="36.5703125" customWidth="1"/>
    <col min="10" max="10" width="9.140625" customWidth="1"/>
  </cols>
  <sheetData>
    <row r="1" spans="1:12" ht="15" customHeight="1">
      <c r="A1" s="6" t="s">
        <v>56</v>
      </c>
      <c r="B1" s="273" t="s">
        <v>89</v>
      </c>
      <c r="C1" s="340"/>
      <c r="D1" s="340"/>
      <c r="E1" s="340"/>
      <c r="F1" s="340"/>
      <c r="G1" s="340"/>
      <c r="H1" s="340"/>
      <c r="I1" s="340"/>
      <c r="J1" s="340"/>
      <c r="K1" s="340"/>
      <c r="L1" s="340"/>
    </row>
    <row r="2" spans="1:12">
      <c r="B2" s="341"/>
      <c r="C2" s="341"/>
      <c r="D2" s="341"/>
      <c r="E2" s="341"/>
      <c r="F2" s="341"/>
      <c r="G2" s="341"/>
      <c r="H2" s="341"/>
      <c r="I2" s="341"/>
      <c r="J2" s="341"/>
      <c r="K2" s="341"/>
      <c r="L2" s="341"/>
    </row>
    <row r="4" spans="1:12" ht="54.75" customHeight="1">
      <c r="B4" s="10" t="s">
        <v>204</v>
      </c>
      <c r="C4" s="10" t="s">
        <v>57</v>
      </c>
      <c r="D4" s="10" t="s">
        <v>205</v>
      </c>
      <c r="E4" s="10" t="s">
        <v>206</v>
      </c>
      <c r="F4" s="10" t="s">
        <v>207</v>
      </c>
      <c r="G4" s="10" t="s">
        <v>208</v>
      </c>
      <c r="H4" s="10" t="s">
        <v>209</v>
      </c>
      <c r="I4" s="10" t="s">
        <v>210</v>
      </c>
    </row>
    <row r="5" spans="1:12" ht="30">
      <c r="A5">
        <v>1</v>
      </c>
      <c r="B5" s="176" t="s">
        <v>315</v>
      </c>
      <c r="C5" s="177">
        <v>202221034409</v>
      </c>
      <c r="D5" s="45" t="s">
        <v>316</v>
      </c>
      <c r="E5" s="176" t="s">
        <v>425</v>
      </c>
      <c r="F5" s="176" t="s">
        <v>425</v>
      </c>
      <c r="G5" s="176" t="s">
        <v>425</v>
      </c>
      <c r="H5" s="176" t="s">
        <v>467</v>
      </c>
      <c r="I5" s="176" t="s">
        <v>317</v>
      </c>
    </row>
    <row r="6" spans="1:12" ht="33" customHeight="1">
      <c r="A6">
        <v>2</v>
      </c>
      <c r="B6" s="176" t="s">
        <v>318</v>
      </c>
      <c r="C6" s="177">
        <v>202221045661</v>
      </c>
      <c r="D6" s="45" t="s">
        <v>608</v>
      </c>
      <c r="E6" s="176" t="s">
        <v>425</v>
      </c>
      <c r="F6" s="176" t="s">
        <v>425</v>
      </c>
      <c r="G6" s="176" t="s">
        <v>425</v>
      </c>
      <c r="H6" s="176" t="s">
        <v>467</v>
      </c>
      <c r="I6" s="175">
        <v>44842</v>
      </c>
    </row>
    <row r="7" spans="1:12" ht="30">
      <c r="A7">
        <v>3</v>
      </c>
      <c r="B7" s="45" t="s">
        <v>612</v>
      </c>
      <c r="C7" s="176" t="s">
        <v>606</v>
      </c>
      <c r="D7" s="45" t="s">
        <v>609</v>
      </c>
      <c r="E7" s="176">
        <v>2023</v>
      </c>
      <c r="F7" s="176" t="s">
        <v>334</v>
      </c>
      <c r="G7" s="176" t="s">
        <v>610</v>
      </c>
      <c r="H7" s="176" t="s">
        <v>467</v>
      </c>
      <c r="I7" s="176" t="s">
        <v>607</v>
      </c>
    </row>
    <row r="8" spans="1:12">
      <c r="B8" s="12"/>
      <c r="C8" s="12"/>
      <c r="D8" s="12"/>
      <c r="E8" s="12"/>
      <c r="F8" s="12"/>
      <c r="G8" s="12"/>
      <c r="H8" s="12"/>
      <c r="I8" s="12"/>
    </row>
    <row r="11" spans="1:12">
      <c r="B11" s="12"/>
      <c r="C11" s="12"/>
      <c r="D11" s="12"/>
      <c r="E11" s="12"/>
      <c r="F11" s="12"/>
      <c r="G11" s="12"/>
      <c r="H11" s="12"/>
      <c r="I11" s="12"/>
    </row>
    <row r="12" spans="1:12">
      <c r="B12" s="12"/>
      <c r="C12" s="12"/>
      <c r="D12" s="12"/>
      <c r="E12" s="12"/>
      <c r="F12" s="12"/>
      <c r="G12" s="12"/>
      <c r="H12" s="12"/>
      <c r="I12" s="12"/>
    </row>
    <row r="13" spans="1:12" ht="20.25">
      <c r="B13" s="256" t="s">
        <v>113</v>
      </c>
      <c r="C13" s="257"/>
      <c r="D13" s="258" t="s">
        <v>114</v>
      </c>
      <c r="E13" s="259"/>
      <c r="F13" s="260" t="s">
        <v>115</v>
      </c>
      <c r="G13" s="261"/>
      <c r="H13" s="12"/>
      <c r="I13" s="12"/>
    </row>
    <row r="14" spans="1:12" ht="51" customHeight="1">
      <c r="B14" s="250" t="s">
        <v>211</v>
      </c>
      <c r="C14" s="250"/>
      <c r="D14" s="250" t="s">
        <v>212</v>
      </c>
      <c r="E14" s="250"/>
      <c r="F14" s="250" t="s">
        <v>213</v>
      </c>
      <c r="G14" s="250"/>
      <c r="H14" s="12"/>
      <c r="I14" s="12"/>
    </row>
    <row r="15" spans="1:12" ht="51" customHeight="1">
      <c r="B15" s="339" t="s">
        <v>214</v>
      </c>
      <c r="C15" s="339"/>
      <c r="D15" s="250" t="s">
        <v>215</v>
      </c>
      <c r="E15" s="250"/>
      <c r="F15" s="339"/>
      <c r="G15" s="339"/>
      <c r="H15" s="12"/>
      <c r="I15" s="12"/>
    </row>
    <row r="16" spans="1:12" ht="51" customHeight="1">
      <c r="B16" s="339"/>
      <c r="C16" s="339"/>
      <c r="D16" s="250" t="s">
        <v>216</v>
      </c>
      <c r="E16" s="250"/>
      <c r="F16" s="339"/>
      <c r="G16" s="339"/>
      <c r="H16" s="12"/>
      <c r="I16" s="12"/>
    </row>
    <row r="17" spans="2:9" ht="51" customHeight="1">
      <c r="B17" s="339"/>
      <c r="C17" s="339"/>
      <c r="D17" s="250" t="s">
        <v>217</v>
      </c>
      <c r="E17" s="250"/>
      <c r="F17" s="339"/>
      <c r="G17" s="339"/>
      <c r="H17" s="12"/>
      <c r="I17" s="12"/>
    </row>
  </sheetData>
  <mergeCells count="17">
    <mergeCell ref="B1:L1"/>
    <mergeCell ref="B2:L2"/>
    <mergeCell ref="B13:C13"/>
    <mergeCell ref="D13:E13"/>
    <mergeCell ref="F13:G13"/>
    <mergeCell ref="B14:C14"/>
    <mergeCell ref="D14:E14"/>
    <mergeCell ref="F14:G14"/>
    <mergeCell ref="B17:C17"/>
    <mergeCell ref="D17:E17"/>
    <mergeCell ref="F17:G17"/>
    <mergeCell ref="B15:C15"/>
    <mergeCell ref="D15:E15"/>
    <mergeCell ref="F15:G15"/>
    <mergeCell ref="B16:C16"/>
    <mergeCell ref="D16:E16"/>
    <mergeCell ref="F16:G1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dimension ref="A1:L114"/>
  <sheetViews>
    <sheetView topLeftCell="A88" zoomScale="60" zoomScaleNormal="60" workbookViewId="0">
      <selection activeCell="B6" sqref="B6"/>
    </sheetView>
  </sheetViews>
  <sheetFormatPr defaultRowHeight="15"/>
  <cols>
    <col min="1" max="1" width="14.42578125" customWidth="1"/>
    <col min="2" max="2" width="31.28515625" customWidth="1"/>
    <col min="3" max="3" width="31.7109375" customWidth="1"/>
    <col min="4" max="4" width="27.28515625" customWidth="1"/>
    <col min="5" max="5" width="32.5703125" customWidth="1"/>
    <col min="6" max="6" width="56.5703125" customWidth="1"/>
    <col min="7" max="7" width="30.7109375" customWidth="1"/>
    <col min="8" max="8" width="24.7109375" customWidth="1"/>
    <col min="9" max="9" width="31.7109375" customWidth="1"/>
  </cols>
  <sheetData>
    <row r="1" spans="1:12">
      <c r="A1" s="1" t="s">
        <v>58</v>
      </c>
      <c r="B1" s="342" t="s">
        <v>99</v>
      </c>
      <c r="C1" s="254"/>
      <c r="D1" s="254"/>
      <c r="E1" s="254"/>
      <c r="F1" s="254"/>
      <c r="G1" s="254"/>
      <c r="H1" s="254"/>
      <c r="I1" s="254"/>
      <c r="J1" s="254"/>
      <c r="K1" s="254"/>
      <c r="L1" s="254"/>
    </row>
    <row r="2" spans="1:12" s="7" customFormat="1">
      <c r="B2" s="341"/>
      <c r="C2" s="341"/>
      <c r="D2" s="341"/>
      <c r="E2" s="341"/>
      <c r="F2" s="341"/>
      <c r="G2" s="341"/>
      <c r="H2" s="341"/>
      <c r="I2" s="341"/>
      <c r="J2" s="341"/>
      <c r="K2" s="341"/>
      <c r="L2" s="341"/>
    </row>
    <row r="3" spans="1:12" s="7" customFormat="1">
      <c r="A3" s="245" t="s">
        <v>647</v>
      </c>
      <c r="B3" s="343"/>
      <c r="C3" s="343"/>
      <c r="D3" s="343"/>
      <c r="E3" s="343"/>
      <c r="F3" s="343"/>
      <c r="G3" s="343"/>
      <c r="H3" s="343"/>
      <c r="I3" s="343"/>
      <c r="J3" s="343"/>
      <c r="K3" s="343"/>
      <c r="L3" s="343"/>
    </row>
    <row r="4" spans="1:12" ht="15.75" thickBot="1"/>
    <row r="5" spans="1:12" s="3" customFormat="1" ht="76.5" customHeight="1">
      <c r="A5" s="112" t="s">
        <v>364</v>
      </c>
      <c r="B5" s="162" t="s">
        <v>360</v>
      </c>
      <c r="C5" s="162" t="s">
        <v>218</v>
      </c>
      <c r="D5" s="162" t="s">
        <v>1</v>
      </c>
      <c r="E5" s="214" t="s">
        <v>59</v>
      </c>
      <c r="F5" s="162" t="s">
        <v>60</v>
      </c>
      <c r="G5" s="145" t="s">
        <v>61</v>
      </c>
      <c r="H5" s="145" t="s">
        <v>361</v>
      </c>
      <c r="I5" s="163" t="s">
        <v>362</v>
      </c>
    </row>
    <row r="6" spans="1:12" ht="30">
      <c r="A6" s="130">
        <v>1</v>
      </c>
      <c r="B6" s="11" t="s">
        <v>518</v>
      </c>
      <c r="C6" s="11" t="s">
        <v>467</v>
      </c>
      <c r="D6" s="19" t="s">
        <v>597</v>
      </c>
      <c r="E6" s="19" t="str">
        <f ca="1">PROPER(Table1[[#This Row],[Name of the guide]])</f>
        <v>Dr. Sreekanth V.M</v>
      </c>
      <c r="F6" s="19" t="str">
        <f ca="1">PROPER(Table1[[#This Row],[Title of the thesis]])</f>
        <v>A Comparative Study Of Ayurved Deepika And Jalpakalpataru Commentaries On Nidana Sthana Of Charaka Samhita</v>
      </c>
      <c r="G6" s="24" t="s">
        <v>363</v>
      </c>
      <c r="H6" s="24">
        <v>2022</v>
      </c>
      <c r="I6" s="24" t="s">
        <v>401</v>
      </c>
    </row>
    <row r="7" spans="1:12" ht="45">
      <c r="A7" s="130">
        <v>2</v>
      </c>
      <c r="B7" s="11" t="s">
        <v>554</v>
      </c>
      <c r="C7" s="11" t="s">
        <v>467</v>
      </c>
      <c r="D7" s="19" t="s">
        <v>597</v>
      </c>
      <c r="E7" s="19" t="str">
        <f ca="1">PROPER(Table1[[#This Row],[Name of the guide]])</f>
        <v>Dr. Sreekanth V.M</v>
      </c>
      <c r="F7" s="19" t="str">
        <f ca="1">PROPER(Table1[[#This Row],[Title of the thesis]])</f>
        <v>A Comparative Study Of Ayurveda  Deepika  And Jalpakalpataru Commentaries On Roga Chatushka To Sangrahadwaya Adhyaayas Of Charaka Samhita</v>
      </c>
      <c r="G7" s="24" t="s">
        <v>363</v>
      </c>
      <c r="H7" s="24">
        <v>2022</v>
      </c>
      <c r="I7" s="164" t="s">
        <v>401</v>
      </c>
    </row>
    <row r="8" spans="1:12" ht="45">
      <c r="A8" s="130">
        <v>3</v>
      </c>
      <c r="B8" s="11" t="s">
        <v>555</v>
      </c>
      <c r="C8" s="11" t="s">
        <v>467</v>
      </c>
      <c r="D8" s="19" t="s">
        <v>597</v>
      </c>
      <c r="E8" s="19" t="str">
        <f ca="1">PROPER(Table1[[#This Row],[Name of the guide]])</f>
        <v xml:space="preserve">Dr. Vijay Bhagat </v>
      </c>
      <c r="F8" s="19" t="str">
        <f ca="1">PROPER(Table1[[#This Row],[Title of the thesis]])</f>
        <v>A Comparative Study Of Ayurveda Deepika And Jalpakalpataru Commentaries On Vimana Sthana Of Charaka Samhita</v>
      </c>
      <c r="G8" s="24" t="s">
        <v>363</v>
      </c>
      <c r="H8" s="24">
        <v>2022</v>
      </c>
      <c r="I8" s="164" t="s">
        <v>401</v>
      </c>
    </row>
    <row r="9" spans="1:12" ht="45">
      <c r="A9" s="130">
        <v>4</v>
      </c>
      <c r="B9" s="11" t="s">
        <v>556</v>
      </c>
      <c r="C9" s="11" t="s">
        <v>467</v>
      </c>
      <c r="D9" s="19" t="s">
        <v>597</v>
      </c>
      <c r="E9" s="19" t="str">
        <f ca="1">PROPER(Table1[[#This Row],[Name of the guide]])</f>
        <v xml:space="preserve">Dr. Vijay Bhagat </v>
      </c>
      <c r="F9" s="19" t="str">
        <f ca="1">PROPER(Table1[[#This Row],[Title of the thesis]])</f>
        <v>A Comparative Study Of Ayurved  Deepika &amp; Jalpakalpataru Commentaries On Bheshaja Chatushka To Kalpana Chatushka Of Sutrasthana Of Charaka Samhita</v>
      </c>
      <c r="G9" s="24" t="s">
        <v>363</v>
      </c>
      <c r="H9" s="24">
        <v>2022</v>
      </c>
      <c r="I9" s="164" t="s">
        <v>401</v>
      </c>
    </row>
    <row r="10" spans="1:12" ht="30">
      <c r="A10" s="130">
        <v>5</v>
      </c>
      <c r="B10" s="11" t="s">
        <v>557</v>
      </c>
      <c r="C10" s="11" t="s">
        <v>467</v>
      </c>
      <c r="D10" s="19" t="s">
        <v>597</v>
      </c>
      <c r="E10" s="19" t="str">
        <f ca="1">PROPER(Table1[[#This Row],[Name of the guide]])</f>
        <v>Dr. Amit Upasani</v>
      </c>
      <c r="F10" s="19" t="str">
        <f ca="1">PROPER(Table1[[#This Row],[Title of the thesis]])</f>
        <v>A Critical Edition Of Manuscript  Chikitsaanjanam</v>
      </c>
      <c r="G10" s="24" t="s">
        <v>363</v>
      </c>
      <c r="H10" s="24">
        <v>2022</v>
      </c>
      <c r="I10" s="164" t="s">
        <v>401</v>
      </c>
    </row>
    <row r="11" spans="1:12" ht="30">
      <c r="A11" s="130">
        <v>6</v>
      </c>
      <c r="B11" s="11" t="s">
        <v>558</v>
      </c>
      <c r="C11" s="11" t="s">
        <v>467</v>
      </c>
      <c r="D11" s="19" t="s">
        <v>597</v>
      </c>
      <c r="E11" s="19" t="str">
        <f ca="1">PROPER(Table1[[#This Row],[Name of the guide]])</f>
        <v>Dr. Amit Upasani</v>
      </c>
      <c r="F11" s="19" t="str">
        <f ca="1">PROPER(Table1[[#This Row],[Title of the thesis]])</f>
        <v>A Comparative Study Of Ayurved Deepika And Jalpakalpataru Commentaries On Shareera Sthana Of Charak Samhita”</v>
      </c>
      <c r="G11" s="24" t="s">
        <v>363</v>
      </c>
      <c r="H11" s="24">
        <v>2022</v>
      </c>
      <c r="I11" s="164" t="s">
        <v>401</v>
      </c>
    </row>
    <row r="12" spans="1:12" ht="30">
      <c r="A12" s="130">
        <v>7</v>
      </c>
      <c r="B12" s="11" t="s">
        <v>559</v>
      </c>
      <c r="C12" s="11" t="s">
        <v>467</v>
      </c>
      <c r="D12" s="19" t="s">
        <v>393</v>
      </c>
      <c r="E12" s="19" t="str">
        <f ca="1">PROPER(Table1[[#This Row],[Name of the guide]])</f>
        <v>Dr. Ajitkumar S. Wahane</v>
      </c>
      <c r="F12" s="19" t="str">
        <f ca="1">PROPER(Table1[[#This Row],[Title of the thesis]])</f>
        <v xml:space="preserve">To Develop An Innovative Tool For Prusthgat Marma Through Technology With The Help Of An Android Application </v>
      </c>
      <c r="G12" s="24" t="s">
        <v>363</v>
      </c>
      <c r="H12" s="24">
        <v>2022</v>
      </c>
      <c r="I12" s="164" t="s">
        <v>401</v>
      </c>
    </row>
    <row r="13" spans="1:12" ht="30">
      <c r="A13" s="130">
        <v>8</v>
      </c>
      <c r="B13" s="11" t="s">
        <v>519</v>
      </c>
      <c r="C13" s="11" t="s">
        <v>467</v>
      </c>
      <c r="D13" s="19" t="s">
        <v>393</v>
      </c>
      <c r="E13" s="19" t="str">
        <f ca="1">PROPER(Table1[[#This Row],[Name of the guide]])</f>
        <v>Dr. Akashdeep A. Meshram</v>
      </c>
      <c r="F13" s="19" t="str">
        <f ca="1">PROPER(Table1[[#This Row],[Title of the thesis]])</f>
        <v xml:space="preserve">To Develop An Innovative Tool For Udarpradesh Marma Through Technology With The Help Of An Android Application </v>
      </c>
      <c r="G13" s="24" t="s">
        <v>363</v>
      </c>
      <c r="H13" s="24">
        <v>2022</v>
      </c>
      <c r="I13" s="164" t="s">
        <v>401</v>
      </c>
    </row>
    <row r="14" spans="1:12" ht="30">
      <c r="A14" s="130">
        <v>9</v>
      </c>
      <c r="B14" s="11" t="s">
        <v>560</v>
      </c>
      <c r="C14" s="11" t="s">
        <v>467</v>
      </c>
      <c r="D14" s="19" t="s">
        <v>393</v>
      </c>
      <c r="E14" s="19" t="str">
        <f ca="1">PROPER(Table1[[#This Row],[Name of the guide]])</f>
        <v>Dr Datta Bandapalle</v>
      </c>
      <c r="F14" s="19" t="str">
        <f ca="1">PROPER(Table1[[#This Row],[Title of the thesis]])</f>
        <v>To Develop An Innovative Tool For Urdhvashakhagat Marma Through Technology With The Help Of An Android Application</v>
      </c>
      <c r="G14" s="24" t="s">
        <v>363</v>
      </c>
      <c r="H14" s="24">
        <v>2022</v>
      </c>
      <c r="I14" s="164" t="s">
        <v>401</v>
      </c>
    </row>
    <row r="15" spans="1:12" ht="30">
      <c r="A15" s="130">
        <v>10</v>
      </c>
      <c r="B15" s="11" t="s">
        <v>561</v>
      </c>
      <c r="C15" s="11" t="s">
        <v>467</v>
      </c>
      <c r="D15" s="19" t="s">
        <v>393</v>
      </c>
      <c r="E15" s="19" t="str">
        <f ca="1">PROPER(Table1[[#This Row],[Name of the guide]])</f>
        <v xml:space="preserve">Dr. Akashdeep A. Meshram  </v>
      </c>
      <c r="F15" s="19" t="str">
        <f ca="1">PROPER(Table1[[#This Row],[Title of the thesis]])</f>
        <v xml:space="preserve">To Develop An Innovative Tool For Urogat Marma Through Technology With The Help Of An Android Application </v>
      </c>
      <c r="G15" s="24" t="s">
        <v>363</v>
      </c>
      <c r="H15" s="24">
        <v>2022</v>
      </c>
      <c r="I15" s="164" t="s">
        <v>401</v>
      </c>
    </row>
    <row r="16" spans="1:12" ht="30">
      <c r="A16" s="130">
        <v>11</v>
      </c>
      <c r="B16" s="11" t="s">
        <v>520</v>
      </c>
      <c r="C16" s="11" t="s">
        <v>467</v>
      </c>
      <c r="D16" s="19" t="s">
        <v>393</v>
      </c>
      <c r="E16" s="19" t="str">
        <f ca="1">PROPER(Table1[[#This Row],[Name of the guide]])</f>
        <v>Dr Datta Bandapalle</v>
      </c>
      <c r="F16" s="19" t="str">
        <f ca="1">PROPER(Table1[[#This Row],[Title of the thesis]])</f>
        <v>To Develop An Innovative Tool For Adhoshakhagat Marma Through Technology With The Help Of An Android Application</v>
      </c>
      <c r="G16" s="24" t="s">
        <v>363</v>
      </c>
      <c r="H16" s="24">
        <v>2022</v>
      </c>
      <c r="I16" s="164" t="s">
        <v>401</v>
      </c>
    </row>
    <row r="17" spans="1:9" ht="18.75" customHeight="1">
      <c r="A17" s="130">
        <v>12</v>
      </c>
      <c r="B17" s="11" t="s">
        <v>562</v>
      </c>
      <c r="C17" s="11" t="s">
        <v>467</v>
      </c>
      <c r="D17" s="19" t="s">
        <v>393</v>
      </c>
      <c r="E17" s="19" t="str">
        <f ca="1">PROPER(Table1[[#This Row],[Name of the guide]])</f>
        <v>Dr. Ajitkumar S. Wahane</v>
      </c>
      <c r="F17" s="19" t="str">
        <f ca="1">PROPER(Table1[[#This Row],[Title of the thesis]])</f>
        <v>To  Develop An Innovative Tool For Manya And Shirogat Marma Through Technology With The Help Of An Android Application</v>
      </c>
      <c r="G17" s="24" t="s">
        <v>363</v>
      </c>
      <c r="H17" s="24">
        <v>2022</v>
      </c>
      <c r="I17" s="164" t="s">
        <v>401</v>
      </c>
    </row>
    <row r="18" spans="1:9" ht="18.75" customHeight="1">
      <c r="A18" s="130">
        <v>13</v>
      </c>
      <c r="B18" s="11" t="s">
        <v>521</v>
      </c>
      <c r="C18" s="11" t="s">
        <v>467</v>
      </c>
      <c r="D18" s="19" t="s">
        <v>598</v>
      </c>
      <c r="E18" s="19" t="str">
        <f ca="1">PROPER(Table1[[#This Row],[Name of the guide]])</f>
        <v xml:space="preserve">Dr. Sunil Nikhate </v>
      </c>
      <c r="F18" s="19" t="str">
        <f ca="1">PROPER(Table1[[#This Row],[Title of the thesis]])</f>
        <v>An Observational Study To Evaluate Intelligence Quotient In Different Dhatusarata</v>
      </c>
      <c r="G18" s="24" t="s">
        <v>363</v>
      </c>
      <c r="H18" s="24">
        <v>2023</v>
      </c>
      <c r="I18" s="164" t="s">
        <v>321</v>
      </c>
    </row>
    <row r="19" spans="1:9" ht="30">
      <c r="A19" s="130">
        <v>14</v>
      </c>
      <c r="B19" s="11" t="s">
        <v>563</v>
      </c>
      <c r="C19" s="11" t="s">
        <v>467</v>
      </c>
      <c r="D19" s="19" t="s">
        <v>598</v>
      </c>
      <c r="E19" s="19" t="str">
        <f ca="1">PROPER(Table1[[#This Row],[Name of the guide]])</f>
        <v>Dr.Sunil Nikhate</v>
      </c>
      <c r="F19" s="19" t="str">
        <f ca="1">PROPER(Table1[[#This Row],[Title of the thesis]])</f>
        <v>An Observational Stydy To Evaluate Jivha Parikshan In Different Dhatu Sarata</v>
      </c>
      <c r="G19" s="24" t="s">
        <v>363</v>
      </c>
      <c r="H19" s="24">
        <v>2022</v>
      </c>
      <c r="I19" s="164" t="s">
        <v>401</v>
      </c>
    </row>
    <row r="20" spans="1:9" ht="45">
      <c r="A20" s="130">
        <v>15</v>
      </c>
      <c r="B20" s="11" t="s">
        <v>522</v>
      </c>
      <c r="C20" s="11" t="s">
        <v>467</v>
      </c>
      <c r="D20" s="19" t="s">
        <v>598</v>
      </c>
      <c r="E20" s="19" t="str">
        <f ca="1">PROPER(Table1[[#This Row],[Name of the guide]])</f>
        <v xml:space="preserve">Dr. Vaidehi Raole </v>
      </c>
      <c r="F20" s="19" t="str">
        <f ca="1">PROPER(Table1[[#This Row],[Title of the thesis]])</f>
        <v>Comparative Study Between Market Available Goghruta  And Classically Prepared Goghruta  As Rasayana And Its Free Radical Scavenging Activity In Healthy Individuals”</v>
      </c>
      <c r="G20" s="24" t="s">
        <v>363</v>
      </c>
      <c r="H20" s="24">
        <v>2022</v>
      </c>
      <c r="I20" s="164" t="s">
        <v>401</v>
      </c>
    </row>
    <row r="21" spans="1:9" ht="30">
      <c r="A21" s="130">
        <v>16</v>
      </c>
      <c r="B21" s="11" t="s">
        <v>564</v>
      </c>
      <c r="C21" s="11" t="s">
        <v>467</v>
      </c>
      <c r="D21" s="19" t="s">
        <v>598</v>
      </c>
      <c r="E21" s="19" t="str">
        <f ca="1">PROPER(Table1[[#This Row],[Name of the guide]])</f>
        <v xml:space="preserve">Discontinue </v>
      </c>
      <c r="F21" s="19" t="str">
        <f ca="1">PROPER(Table1[[#This Row],[Title of the thesis]])</f>
        <v>An Observational Study Of Relation Between Jivha And Deha Prakriti</v>
      </c>
      <c r="G21" s="24" t="s">
        <v>363</v>
      </c>
      <c r="H21" s="24" t="s">
        <v>602</v>
      </c>
      <c r="I21" s="164" t="s">
        <v>602</v>
      </c>
    </row>
    <row r="22" spans="1:9" ht="30">
      <c r="A22" s="130">
        <v>17</v>
      </c>
      <c r="B22" s="11" t="s">
        <v>565</v>
      </c>
      <c r="C22" s="11" t="s">
        <v>467</v>
      </c>
      <c r="D22" s="19" t="s">
        <v>598</v>
      </c>
      <c r="E22" s="19" t="str">
        <f ca="1">PROPER(Table1[[#This Row],[Name of the guide]])</f>
        <v>Dr. Neha Gadgil</v>
      </c>
      <c r="F22" s="19" t="str">
        <f ca="1">PROPER(Table1[[#This Row],[Title of the thesis]])</f>
        <v>An Observational Study Of Relation Between Jathragni And Jivha</v>
      </c>
      <c r="G22" s="24" t="s">
        <v>363</v>
      </c>
      <c r="H22" s="24">
        <v>2023</v>
      </c>
      <c r="I22" s="164" t="s">
        <v>321</v>
      </c>
    </row>
    <row r="23" spans="1:9" ht="45">
      <c r="A23" s="130">
        <v>18</v>
      </c>
      <c r="B23" s="11" t="s">
        <v>566</v>
      </c>
      <c r="C23" s="11" t="s">
        <v>467</v>
      </c>
      <c r="D23" s="19" t="s">
        <v>598</v>
      </c>
      <c r="E23" s="19" t="str">
        <f ca="1">PROPER(Table1[[#This Row],[Name of the guide]])</f>
        <v>Dr. Vaidehi Raole</v>
      </c>
      <c r="F23" s="19" t="str">
        <f ca="1">PROPER(Table1[[#This Row],[Title of the thesis]])</f>
        <v>An Observational Study To Assess Twaka Snigdhata With The Help Of Digital Skin Monitor With Special Reference To Sodhana Snehapana</v>
      </c>
      <c r="G23" s="24" t="s">
        <v>363</v>
      </c>
      <c r="H23" s="24">
        <v>2022</v>
      </c>
      <c r="I23" s="164" t="s">
        <v>401</v>
      </c>
    </row>
    <row r="24" spans="1:9" ht="45">
      <c r="A24" s="130">
        <v>19</v>
      </c>
      <c r="B24" s="11" t="s">
        <v>523</v>
      </c>
      <c r="C24" s="11" t="s">
        <v>467</v>
      </c>
      <c r="D24" s="19" t="s">
        <v>419</v>
      </c>
      <c r="E24" s="19" t="str">
        <f ca="1">PROPER(Table1[[#This Row],[Name of the guide]])</f>
        <v xml:space="preserve">Dr Satej Banne                              </v>
      </c>
      <c r="F24" s="19" t="str">
        <f ca="1">PROPER(Table1[[#This Row],[Title of the thesis]])</f>
        <v>A Comparative Pharmacognostical And Physicochemical Study Of Classical Types Of  Saireyaka Patra(Leaves Of Barleria Species)</v>
      </c>
      <c r="G24" s="24" t="s">
        <v>363</v>
      </c>
      <c r="H24" s="24">
        <v>2023</v>
      </c>
      <c r="I24" s="164" t="s">
        <v>321</v>
      </c>
    </row>
    <row r="25" spans="1:9" ht="45">
      <c r="A25" s="130">
        <v>20</v>
      </c>
      <c r="B25" s="11" t="s">
        <v>567</v>
      </c>
      <c r="C25" s="11" t="s">
        <v>467</v>
      </c>
      <c r="D25" s="19" t="s">
        <v>419</v>
      </c>
      <c r="E25" s="19" t="str">
        <f ca="1">PROPER(Table1[[#This Row],[Name of the guide]])</f>
        <v>Dr.Rekha Parmar</v>
      </c>
      <c r="F25" s="19" t="str">
        <f ca="1">PROPER(Table1[[#This Row],[Title of the thesis]])</f>
        <v xml:space="preserve">Title--An Evaluation Of Immunomodulatory Effect Of Combination Of Certain Parts Of Shigru Churna (Moringa Oleifera Lam.) In Male Albino Wistar Rats.     </v>
      </c>
      <c r="G25" s="24" t="s">
        <v>363</v>
      </c>
      <c r="H25" s="24">
        <v>2022</v>
      </c>
      <c r="I25" s="164" t="s">
        <v>401</v>
      </c>
    </row>
    <row r="26" spans="1:9" ht="45">
      <c r="A26" s="130">
        <v>21</v>
      </c>
      <c r="B26" s="11" t="s">
        <v>524</v>
      </c>
      <c r="C26" s="11" t="s">
        <v>467</v>
      </c>
      <c r="D26" s="19" t="s">
        <v>419</v>
      </c>
      <c r="E26" s="19" t="str">
        <f ca="1">PROPER(Table1[[#This Row],[Name of the guide]])</f>
        <v>Dr. Rekha Parmar</v>
      </c>
      <c r="F26" s="19" t="str">
        <f ca="1">PROPER(Table1[[#This Row],[Title of the thesis]])</f>
        <v xml:space="preserve">A Pharmaco-Clinical Study Of Shigrupatra Ghanvati (Moringa Oleifera Lam.) As Chakshushya In Timir With Special Reference To Simple Myopia. </v>
      </c>
      <c r="G26" s="24" t="s">
        <v>363</v>
      </c>
      <c r="H26" s="24">
        <v>2022</v>
      </c>
      <c r="I26" s="164" t="s">
        <v>401</v>
      </c>
    </row>
    <row r="27" spans="1:9" ht="45">
      <c r="A27" s="130">
        <v>22</v>
      </c>
      <c r="B27" s="11" t="s">
        <v>568</v>
      </c>
      <c r="C27" s="11" t="s">
        <v>467</v>
      </c>
      <c r="D27" s="19" t="s">
        <v>419</v>
      </c>
      <c r="E27" s="19" t="str">
        <f ca="1">PROPER(Table1[[#This Row],[Name of the guide]])</f>
        <v xml:space="preserve">Dr Sonesh Utkar </v>
      </c>
      <c r="F27" s="19" t="str">
        <f ca="1">PROPER(Table1[[#This Row],[Title of the thesis]])</f>
        <v>A Comparative Study To Evaluate Seed Germination Of Ashwagandha (Withania Somniafera Dunal) By Conventional And Vrikshayurveda Method”</v>
      </c>
      <c r="G27" s="24" t="s">
        <v>363</v>
      </c>
      <c r="H27" s="24">
        <v>2022</v>
      </c>
      <c r="I27" s="164" t="s">
        <v>401</v>
      </c>
    </row>
    <row r="28" spans="1:9" ht="30">
      <c r="A28" s="130">
        <v>23</v>
      </c>
      <c r="B28" s="11" t="s">
        <v>569</v>
      </c>
      <c r="C28" s="11" t="s">
        <v>467</v>
      </c>
      <c r="D28" s="19" t="s">
        <v>419</v>
      </c>
      <c r="E28" s="19" t="str">
        <f ca="1">PROPER(Table1[[#This Row],[Name of the guide]])</f>
        <v xml:space="preserve">Dr Rekha Parmar </v>
      </c>
      <c r="F28" s="19" t="str">
        <f ca="1">PROPER(Table1[[#This Row],[Title of the thesis]])</f>
        <v xml:space="preserve">Analytical Evaluation Of Rasona (Allium Sativum Linn) With Special Reference To Mantra Therapy </v>
      </c>
      <c r="G28" s="24" t="s">
        <v>363</v>
      </c>
      <c r="H28" s="24">
        <v>2022</v>
      </c>
      <c r="I28" s="164" t="s">
        <v>401</v>
      </c>
    </row>
    <row r="29" spans="1:9" ht="45">
      <c r="A29" s="130">
        <v>24</v>
      </c>
      <c r="B29" s="11" t="s">
        <v>570</v>
      </c>
      <c r="C29" s="11" t="s">
        <v>467</v>
      </c>
      <c r="D29" s="19" t="s">
        <v>419</v>
      </c>
      <c r="E29" s="19" t="str">
        <f ca="1">PROPER(Table1[[#This Row],[Name of the guide]])</f>
        <v xml:space="preserve">Dr Satej Banne                                                                                                                  </v>
      </c>
      <c r="F29" s="19" t="str">
        <f ca="1">PROPER(Table1[[#This Row],[Title of the thesis]])</f>
        <v>An Analytical Study On Palakya (Spinacia Oleracea Linn.) Using Different Washing Methods With Reference To Pesticide Residue.”</v>
      </c>
      <c r="G29" s="24" t="s">
        <v>363</v>
      </c>
      <c r="H29" s="24">
        <v>2022</v>
      </c>
      <c r="I29" s="164" t="s">
        <v>401</v>
      </c>
    </row>
    <row r="30" spans="1:9" ht="30">
      <c r="A30" s="130">
        <v>25</v>
      </c>
      <c r="B30" s="27" t="s">
        <v>525</v>
      </c>
      <c r="C30" s="11" t="s">
        <v>467</v>
      </c>
      <c r="D30" s="19" t="s">
        <v>477</v>
      </c>
      <c r="E30" s="19" t="str">
        <f ca="1">PROPER(Table1[[#This Row],[Name of the guide]])</f>
        <v>Dr Anitha.H</v>
      </c>
      <c r="F30" s="19" t="str">
        <f ca="1">PROPER(Table1[[#This Row],[Title of the thesis]])</f>
        <v>Development Of Trans Dermal Patch From The   Eranda  Leaf Extract  (Ricinus Communis Linn.)</v>
      </c>
      <c r="G30" s="24" t="s">
        <v>363</v>
      </c>
      <c r="H30" s="24">
        <v>2022</v>
      </c>
      <c r="I30" s="164" t="s">
        <v>401</v>
      </c>
    </row>
    <row r="31" spans="1:9" ht="30">
      <c r="A31" s="130">
        <v>26</v>
      </c>
      <c r="B31" s="11" t="s">
        <v>526</v>
      </c>
      <c r="C31" s="11" t="s">
        <v>467</v>
      </c>
      <c r="D31" s="19" t="s">
        <v>477</v>
      </c>
      <c r="E31" s="19" t="str">
        <f ca="1">PROPER(Table1[[#This Row],[Name of the guide]])</f>
        <v>Dr Anitha.H</v>
      </c>
      <c r="F31" s="19" t="str">
        <f ca="1">PROPER(Table1[[#This Row],[Title of the thesis]])</f>
        <v>An Experimental Study To Evaluate Anti-Diabetic Effect Of Madhumehari Churna (Anubhuta Yoga)</v>
      </c>
      <c r="G31" s="24" t="s">
        <v>363</v>
      </c>
      <c r="H31" s="24">
        <v>2022</v>
      </c>
      <c r="I31" s="164" t="s">
        <v>401</v>
      </c>
    </row>
    <row r="32" spans="1:9" ht="30">
      <c r="A32" s="130">
        <v>27</v>
      </c>
      <c r="B32" s="28" t="s">
        <v>527</v>
      </c>
      <c r="C32" s="11" t="s">
        <v>467</v>
      </c>
      <c r="D32" s="19" t="s">
        <v>477</v>
      </c>
      <c r="E32" s="19" t="str">
        <f ca="1">PROPER(Table1[[#This Row],[Name of the guide]])</f>
        <v xml:space="preserve">Dr. Jayaprakash A N </v>
      </c>
      <c r="F32" s="19" t="str">
        <f ca="1">PROPER(Table1[[#This Row],[Title of the thesis]])</f>
        <v>An Experimental Study To Evaluate Anti-Asthmatic Effect Of   Kanakasava In The Form Of Nebulizer</v>
      </c>
      <c r="G32" s="24" t="s">
        <v>363</v>
      </c>
      <c r="H32" s="24">
        <v>2022</v>
      </c>
      <c r="I32" s="164" t="s">
        <v>401</v>
      </c>
    </row>
    <row r="33" spans="1:9" ht="30">
      <c r="A33" s="130">
        <v>28</v>
      </c>
      <c r="B33" s="28" t="s">
        <v>528</v>
      </c>
      <c r="C33" s="11" t="s">
        <v>467</v>
      </c>
      <c r="D33" s="19" t="s">
        <v>477</v>
      </c>
      <c r="E33" s="19" t="str">
        <f ca="1">PROPER(Table1[[#This Row],[Name of the guide]])</f>
        <v xml:space="preserve">Dr. Jayaprakash A N </v>
      </c>
      <c r="F33" s="19" t="str">
        <f ca="1">PROPER(Table1[[#This Row],[Title of the thesis]])</f>
        <v>Pharmaceutical And Analytical Study Of Amrutabindu (Liquid Roll On)</v>
      </c>
      <c r="G33" s="24" t="s">
        <v>363</v>
      </c>
      <c r="H33" s="24">
        <v>2022</v>
      </c>
      <c r="I33" s="164" t="s">
        <v>401</v>
      </c>
    </row>
    <row r="34" spans="1:9" ht="45">
      <c r="A34" s="130">
        <v>29</v>
      </c>
      <c r="B34" s="23" t="s">
        <v>571</v>
      </c>
      <c r="C34" s="11" t="s">
        <v>467</v>
      </c>
      <c r="D34" s="19" t="s">
        <v>477</v>
      </c>
      <c r="E34" s="19" t="str">
        <f ca="1">PROPER(Table1[[#This Row],[Name of the guide]])</f>
        <v>Dr. Jayaprakash A N</v>
      </c>
      <c r="F34" s="19" t="str">
        <f ca="1">PROPER(Table1[[#This Row],[Title of the thesis]])</f>
        <v>Comparative Pharmaceutico-Analytical And Invitro Antioxidant Study Of Vayahsthapana Gana Dravyas In Different Formulations (Kwatha And Arka)”</v>
      </c>
      <c r="G34" s="24" t="s">
        <v>363</v>
      </c>
      <c r="H34" s="24">
        <v>2022</v>
      </c>
      <c r="I34" s="164" t="s">
        <v>401</v>
      </c>
    </row>
    <row r="35" spans="1:9" ht="30">
      <c r="A35" s="130">
        <v>30</v>
      </c>
      <c r="B35" s="28" t="s">
        <v>529</v>
      </c>
      <c r="C35" s="11" t="s">
        <v>467</v>
      </c>
      <c r="D35" s="19" t="s">
        <v>477</v>
      </c>
      <c r="E35" s="19" t="str">
        <f ca="1">PROPER(Table1[[#This Row],[Name of the guide]])</f>
        <v>Dr Anitha.H</v>
      </c>
      <c r="F35" s="19" t="str">
        <f ca="1">PROPER(Table1[[#This Row],[Title of the thesis]])</f>
        <v>Pharmaceutical, Analytical And Toxicity Study Of Madhumehari Churna (Anubhut Yoga)”</v>
      </c>
      <c r="G35" s="24" t="s">
        <v>363</v>
      </c>
      <c r="H35" s="24">
        <v>2022</v>
      </c>
      <c r="I35" s="164" t="s">
        <v>401</v>
      </c>
    </row>
    <row r="36" spans="1:9" ht="30">
      <c r="A36" s="130">
        <v>31</v>
      </c>
      <c r="B36" s="23" t="s">
        <v>572</v>
      </c>
      <c r="C36" s="11" t="s">
        <v>467</v>
      </c>
      <c r="D36" s="19" t="s">
        <v>599</v>
      </c>
      <c r="E36" s="19" t="str">
        <f ca="1">PROPER(Table1[[#This Row],[Name of the guide]])</f>
        <v>Dr Sachin Deva</v>
      </c>
      <c r="F36" s="19" t="str">
        <f ca="1">PROPER(Table1[[#This Row],[Title of the thesis]])</f>
        <v>An Observational-Survey Study Of Jihwa Pariksha In Mamsvaha Evum Medovaha Strotodushti</v>
      </c>
      <c r="G36" s="24" t="s">
        <v>363</v>
      </c>
      <c r="H36" s="24">
        <v>2022</v>
      </c>
      <c r="I36" s="164" t="s">
        <v>401</v>
      </c>
    </row>
    <row r="37" spans="1:9" ht="30">
      <c r="A37" s="130">
        <v>32</v>
      </c>
      <c r="B37" s="27" t="s">
        <v>530</v>
      </c>
      <c r="C37" s="11" t="s">
        <v>467</v>
      </c>
      <c r="D37" s="19" t="s">
        <v>599</v>
      </c>
      <c r="E37" s="19" t="str">
        <f ca="1">PROPER(Table1[[#This Row],[Name of the guide]])</f>
        <v>Dr Sandeep  Dehilekar</v>
      </c>
      <c r="F37" s="19" t="str">
        <f ca="1">PROPER(Table1[[#This Row],[Title of the thesis]])</f>
        <v>An Observational Study To Analyse The Changes In ‘Jihva’ Due To Pranavaha And Udakavaha Strotodushti</v>
      </c>
      <c r="G37" s="24" t="s">
        <v>363</v>
      </c>
      <c r="H37" s="24">
        <v>2022</v>
      </c>
      <c r="I37" s="164" t="s">
        <v>401</v>
      </c>
    </row>
    <row r="38" spans="1:9" ht="30">
      <c r="A38" s="130">
        <v>33</v>
      </c>
      <c r="B38" s="27" t="s">
        <v>573</v>
      </c>
      <c r="C38" s="11" t="s">
        <v>467</v>
      </c>
      <c r="D38" s="19" t="s">
        <v>599</v>
      </c>
      <c r="E38" s="19" t="str">
        <f ca="1">PROPER(Table1[[#This Row],[Name of the guide]])</f>
        <v xml:space="preserve">Dr. Sachin Deva </v>
      </c>
      <c r="F38" s="19" t="str">
        <f ca="1">PROPER(Table1[[#This Row],[Title of the thesis]])</f>
        <v>An Observational Survey Study Of Jihwa Pariksha In Rakthavaha  Srotodushti</v>
      </c>
      <c r="G38" s="24" t="s">
        <v>363</v>
      </c>
      <c r="H38" s="24">
        <v>2022</v>
      </c>
      <c r="I38" s="164" t="s">
        <v>401</v>
      </c>
    </row>
    <row r="39" spans="1:9" ht="30">
      <c r="A39" s="130">
        <v>34</v>
      </c>
      <c r="B39" s="27" t="s">
        <v>574</v>
      </c>
      <c r="C39" s="11" t="s">
        <v>467</v>
      </c>
      <c r="D39" s="19" t="s">
        <v>599</v>
      </c>
      <c r="E39" s="19" t="str">
        <f ca="1">PROPER(Table1[[#This Row],[Name of the guide]])</f>
        <v>Dr Sandeep  Dehilekar</v>
      </c>
      <c r="F39" s="19" t="str">
        <f ca="1">PROPER(Table1[[#This Row],[Title of the thesis]])</f>
        <v>An Observational Survey Study Of Jihva Pariksha In Asthivaha Evum Majjavaha Srotodusti Vikara</v>
      </c>
      <c r="G39" s="24" t="s">
        <v>363</v>
      </c>
      <c r="H39" s="24">
        <v>2022</v>
      </c>
      <c r="I39" s="164" t="s">
        <v>401</v>
      </c>
    </row>
    <row r="40" spans="1:9" ht="30">
      <c r="A40" s="130">
        <v>35</v>
      </c>
      <c r="B40" s="27" t="s">
        <v>531</v>
      </c>
      <c r="C40" s="11" t="s">
        <v>467</v>
      </c>
      <c r="D40" s="19" t="s">
        <v>599</v>
      </c>
      <c r="E40" s="19" t="str">
        <f ca="1">PROPER(Table1[[#This Row],[Name of the guide]])</f>
        <v>Dr. Sandeep Dahilekar</v>
      </c>
      <c r="F40" s="19" t="str">
        <f ca="1">PROPER(Table1[[#This Row],[Title of the thesis]])</f>
        <v>An Observational-Survey Study Of ‘Jihva Parikshaa’  In  Annavaha  And Pureeshavaha Srotodushti Vikaar.</v>
      </c>
      <c r="G40" s="24" t="s">
        <v>363</v>
      </c>
      <c r="H40" s="24">
        <v>2022</v>
      </c>
      <c r="I40" s="164" t="s">
        <v>401</v>
      </c>
    </row>
    <row r="41" spans="1:9" ht="30">
      <c r="A41" s="130">
        <v>36</v>
      </c>
      <c r="B41" s="27" t="s">
        <v>532</v>
      </c>
      <c r="C41" s="11" t="s">
        <v>467</v>
      </c>
      <c r="D41" s="19" t="s">
        <v>599</v>
      </c>
      <c r="E41" s="19" t="str">
        <f ca="1">PROPER(Table1[[#This Row],[Name of the guide]])</f>
        <v>Dr Sachin Deva</v>
      </c>
      <c r="F41" s="19" t="str">
        <f ca="1">PROPER(Table1[[#This Row],[Title of the thesis]])</f>
        <v>Jihwa Pariksha In Rasavaha Srotodushti Vikaras – An Observational Study</v>
      </c>
      <c r="G41" s="24" t="s">
        <v>363</v>
      </c>
      <c r="H41" s="24">
        <v>2022</v>
      </c>
      <c r="I41" s="164" t="s">
        <v>401</v>
      </c>
    </row>
    <row r="42" spans="1:9" ht="45">
      <c r="A42" s="130">
        <v>37</v>
      </c>
      <c r="B42" s="28" t="s">
        <v>575</v>
      </c>
      <c r="C42" s="11" t="s">
        <v>467</v>
      </c>
      <c r="D42" s="28" t="s">
        <v>600</v>
      </c>
      <c r="E42" s="28" t="str">
        <f ca="1">PROPER(Table1[[#This Row],[Name of the guide]])</f>
        <v>Dr Asokan V</v>
      </c>
      <c r="F42" s="28" t="str">
        <f ca="1">PROPER(Table1[[#This Row],[Title of the thesis]])</f>
        <v>Comparative Clinical Study On Vata-Kaphaja Artavdushti (Pcos) And Its Management By Lashuna Capsules And Shatapushpa Taila Matrabasti</v>
      </c>
      <c r="G42" s="24" t="s">
        <v>363</v>
      </c>
      <c r="H42" s="24">
        <v>2022</v>
      </c>
      <c r="I42" s="164" t="s">
        <v>401</v>
      </c>
    </row>
    <row r="43" spans="1:9" ht="45">
      <c r="A43" s="130">
        <v>38</v>
      </c>
      <c r="B43" s="28" t="s">
        <v>576</v>
      </c>
      <c r="C43" s="11" t="s">
        <v>467</v>
      </c>
      <c r="D43" s="28" t="s">
        <v>600</v>
      </c>
      <c r="E43" s="28" t="str">
        <f ca="1">PROPER(Table1[[#This Row],[Name of the guide]])</f>
        <v>Dr Asokan V</v>
      </c>
      <c r="F43" s="28" t="str">
        <f ca="1">PROPER(Table1[[#This Row],[Title of the thesis]])</f>
        <v>Clinical Study To Evaluate The Efficacy Of Yoni Pichu With Phalakalyana Ghrita Along With Oral Administration Of Baladi Vati In Stree Vandhyatva (Endometrial Factor)</v>
      </c>
      <c r="G43" s="24" t="s">
        <v>363</v>
      </c>
      <c r="H43" s="24">
        <v>2022</v>
      </c>
      <c r="I43" s="164" t="s">
        <v>401</v>
      </c>
    </row>
    <row r="44" spans="1:9" ht="30">
      <c r="A44" s="130">
        <v>39</v>
      </c>
      <c r="B44" s="28" t="s">
        <v>533</v>
      </c>
      <c r="C44" s="11" t="s">
        <v>467</v>
      </c>
      <c r="D44" s="28" t="s">
        <v>600</v>
      </c>
      <c r="E44" s="28" t="str">
        <f ca="1">PROPER(Table1[[#This Row],[Name of the guide]])</f>
        <v>Dr Manjusha Karkare</v>
      </c>
      <c r="F44" s="28" t="str">
        <f ca="1">PROPER(Table1[[#This Row],[Title of the thesis]])</f>
        <v>Open Labeled Single Arm Clinical Trial On Punarnavadiguggulu In The Management Of Premenstrual Syndrome</v>
      </c>
      <c r="G44" s="24" t="s">
        <v>363</v>
      </c>
      <c r="H44" s="24">
        <v>2022</v>
      </c>
      <c r="I44" s="164" t="s">
        <v>401</v>
      </c>
    </row>
    <row r="45" spans="1:9" ht="15" customHeight="1">
      <c r="A45" s="130">
        <v>40</v>
      </c>
      <c r="B45" s="28" t="s">
        <v>577</v>
      </c>
      <c r="C45" s="11" t="s">
        <v>467</v>
      </c>
      <c r="D45" s="28" t="s">
        <v>600</v>
      </c>
      <c r="E45" s="28" t="str">
        <f ca="1">PROPER(Table1[[#This Row],[Name of the guide]])</f>
        <v>Dr Asokan V</v>
      </c>
      <c r="F45" s="28" t="str">
        <f ca="1">PROPER(Table1[[#This Row],[Title of the thesis]])</f>
        <v>Open Labeled Randomized Comparative Clinical Study To Evaluate The Efficacy Of Jyotishmatyadi Vati And Chaturbeeja Vati In Artavakshaya</v>
      </c>
      <c r="G45" s="24" t="s">
        <v>363</v>
      </c>
      <c r="H45" s="24">
        <v>2022</v>
      </c>
      <c r="I45" s="164" t="s">
        <v>401</v>
      </c>
    </row>
    <row r="46" spans="1:9" ht="60">
      <c r="A46" s="130">
        <v>41</v>
      </c>
      <c r="B46" s="28" t="s">
        <v>534</v>
      </c>
      <c r="C46" s="11" t="s">
        <v>467</v>
      </c>
      <c r="D46" s="28" t="s">
        <v>600</v>
      </c>
      <c r="E46" s="28" t="str">
        <f ca="1">PROPER(Table1[[#This Row],[Name of the guide]])</f>
        <v>Dr Manjusha Karkare</v>
      </c>
      <c r="F46" s="28" t="str">
        <f ca="1">PROPER(Table1[[#This Row],[Title of the thesis]])</f>
        <v>Open Labeled Randomised Comparative Clinical Study On The Effect Of Pradarahara Kashaya And Pathyamalakyadi Kashaya In The Management Of Asrigdara (Dysfunctional Uterine Bleeding)</v>
      </c>
      <c r="G46" s="24" t="s">
        <v>363</v>
      </c>
      <c r="H46" s="24">
        <v>2022</v>
      </c>
      <c r="I46" s="164" t="s">
        <v>401</v>
      </c>
    </row>
    <row r="47" spans="1:9" ht="60">
      <c r="A47" s="130">
        <v>42</v>
      </c>
      <c r="B47" s="29" t="s">
        <v>578</v>
      </c>
      <c r="C47" s="11" t="s">
        <v>467</v>
      </c>
      <c r="D47" s="28" t="s">
        <v>600</v>
      </c>
      <c r="E47" s="28" t="str">
        <f ca="1">PROPER(Table1[[#This Row],[Name of the guide]])</f>
        <v>Dr Manjusha Karkare</v>
      </c>
      <c r="F47" s="28" t="str">
        <f ca="1">PROPER(Table1[[#This Row],[Title of the thesis]])</f>
        <v>An Open Labeled Randomised Comparitive Clinical Study To Evaluate The Efficacy Of Pancha Kashaya Yoni Varti And Pipplyadi Yonivarti With Oral Medication Of Jirakadi Vati In Kaphaja Yonivyapad</v>
      </c>
      <c r="G47" s="24" t="s">
        <v>363</v>
      </c>
      <c r="H47" s="24">
        <v>2022</v>
      </c>
      <c r="I47" s="164" t="s">
        <v>401</v>
      </c>
    </row>
    <row r="48" spans="1:9" ht="15" customHeight="1">
      <c r="A48" s="130">
        <v>43</v>
      </c>
      <c r="B48" s="28" t="s">
        <v>579</v>
      </c>
      <c r="C48" s="11" t="s">
        <v>467</v>
      </c>
      <c r="D48" s="28" t="s">
        <v>388</v>
      </c>
      <c r="E48" s="28" t="str">
        <f ca="1">PROPER(Table1[[#This Row],[Name of the guide]])</f>
        <v xml:space="preserve">Dr. Swapnil.C.R                           </v>
      </c>
      <c r="F48" s="28" t="str">
        <f ca="1">PROPER(Table1[[#This Row],[Title of the thesis]])</f>
        <v>A Clinical Trial To Evaluate The Efficacy Of Saindhavadi Malahara In The Management Of Pama Kushta In Children With Special Reference To Scabies</v>
      </c>
      <c r="G48" s="24" t="s">
        <v>363</v>
      </c>
      <c r="H48" s="24">
        <v>2022</v>
      </c>
      <c r="I48" s="164" t="s">
        <v>401</v>
      </c>
    </row>
    <row r="49" spans="1:9" ht="45">
      <c r="A49" s="130">
        <v>44</v>
      </c>
      <c r="B49" s="28" t="s">
        <v>580</v>
      </c>
      <c r="C49" s="11" t="s">
        <v>467</v>
      </c>
      <c r="D49" s="28" t="s">
        <v>388</v>
      </c>
      <c r="E49" s="28" t="str">
        <f ca="1">PROPER(Table1[[#This Row],[Name of the guide]])</f>
        <v>Dr. Sudhir Pani</v>
      </c>
      <c r="F49" s="28" t="str">
        <f ca="1">PROPER(Table1[[#This Row],[Title of the thesis]])</f>
        <v>To Evaluate The Role Of Kushmanda Ghrita Internally And As Pratimarsha Nasya In The Management Of Autism Spectrum Disorder In Children”</v>
      </c>
      <c r="G49" s="24" t="s">
        <v>363</v>
      </c>
      <c r="H49" s="24">
        <v>2022</v>
      </c>
      <c r="I49" s="164" t="s">
        <v>401</v>
      </c>
    </row>
    <row r="50" spans="1:9" ht="45">
      <c r="A50" s="130">
        <v>45</v>
      </c>
      <c r="B50" s="28" t="s">
        <v>581</v>
      </c>
      <c r="C50" s="11" t="s">
        <v>467</v>
      </c>
      <c r="D50" s="28" t="s">
        <v>388</v>
      </c>
      <c r="E50" s="28" t="str">
        <f ca="1">PROPER(Table1[[#This Row],[Name of the guide]])</f>
        <v>Dr. Deepthi V</v>
      </c>
      <c r="F50" s="28" t="str">
        <f ca="1">PROPER(Table1[[#This Row],[Title of the thesis]])</f>
        <v>A  Randomized Controlled Clinical Trial To Evaluate Efficacy Of Rajanyadi Syrup In Krimi Roga With Special Reference To Worm Infestation In Children</v>
      </c>
      <c r="G50" s="24" t="s">
        <v>363</v>
      </c>
      <c r="H50" s="24">
        <v>2022</v>
      </c>
      <c r="I50" s="164" t="s">
        <v>401</v>
      </c>
    </row>
    <row r="51" spans="1:9" ht="30">
      <c r="A51" s="130">
        <v>46</v>
      </c>
      <c r="B51" s="28" t="s">
        <v>582</v>
      </c>
      <c r="C51" s="11" t="s">
        <v>467</v>
      </c>
      <c r="D51" s="28" t="s">
        <v>388</v>
      </c>
      <c r="E51" s="28" t="str">
        <f ca="1">PROPER(Table1[[#This Row],[Name of the guide]])</f>
        <v>Dr. Dipeeka Surwàse</v>
      </c>
      <c r="F51" s="28" t="str">
        <f ca="1">PROPER(Table1[[#This Row],[Title of the thesis]])</f>
        <v>Role Of Manibhadra Avaleha Along With Gandhakadi Ointment In The Management Of Shwitra In Children’’</v>
      </c>
      <c r="G51" s="24" t="s">
        <v>363</v>
      </c>
      <c r="H51" s="24">
        <v>2022</v>
      </c>
      <c r="I51" s="164" t="s">
        <v>401</v>
      </c>
    </row>
    <row r="52" spans="1:9" ht="30">
      <c r="A52" s="130">
        <v>47</v>
      </c>
      <c r="B52" s="28" t="s">
        <v>583</v>
      </c>
      <c r="C52" s="11" t="s">
        <v>467</v>
      </c>
      <c r="D52" s="28" t="s">
        <v>388</v>
      </c>
      <c r="E52" s="28" t="str">
        <f ca="1">PROPER(Table1[[#This Row],[Name of the guide]])</f>
        <v xml:space="preserve">Dr. Swapnil Cr              </v>
      </c>
      <c r="F52" s="28" t="str">
        <f ca="1">PROPER(Table1[[#This Row],[Title of the thesis]])</f>
        <v>A Preclinical Study And Pilot Clinical Study On Sharpunkhadi Avaleha In Childhood Sickle Cell Anemia</v>
      </c>
      <c r="G52" s="24" t="s">
        <v>363</v>
      </c>
      <c r="H52" s="24">
        <v>2022</v>
      </c>
      <c r="I52" s="164" t="s">
        <v>401</v>
      </c>
    </row>
    <row r="53" spans="1:9" ht="45">
      <c r="A53" s="130">
        <v>48</v>
      </c>
      <c r="B53" s="28" t="s">
        <v>584</v>
      </c>
      <c r="C53" s="11" t="s">
        <v>467</v>
      </c>
      <c r="D53" s="28" t="s">
        <v>388</v>
      </c>
      <c r="E53" s="28" t="str">
        <f ca="1">PROPER(Table1[[#This Row],[Name of the guide]])</f>
        <v>Dr. Sudhir Pani</v>
      </c>
      <c r="F53" s="28" t="str">
        <f ca="1">PROPER(Table1[[#This Row],[Title of the thesis]])</f>
        <v>A Clinical Study To Evaluate The Efficacy Of Vidaryadi Modak In The Management Of Karshya With Special Reference To Underweight Children</v>
      </c>
      <c r="G53" s="24" t="s">
        <v>363</v>
      </c>
      <c r="H53" s="24">
        <v>2022</v>
      </c>
      <c r="I53" s="164" t="s">
        <v>401</v>
      </c>
    </row>
    <row r="54" spans="1:9" ht="60">
      <c r="A54" s="130">
        <v>49</v>
      </c>
      <c r="B54" s="28" t="s">
        <v>585</v>
      </c>
      <c r="C54" s="11" t="s">
        <v>467</v>
      </c>
      <c r="D54" s="28" t="s">
        <v>391</v>
      </c>
      <c r="E54" s="28" t="s">
        <v>407</v>
      </c>
      <c r="F54" s="28" t="str">
        <f ca="1">PROPER(Table1[[#This Row],[Title of the thesis]])</f>
        <v>Efficacy Of Aarogyavardhini Vati With Aaragwadha Phala Majja Ksheerpaka [Cassia Fistula Linn] In The Management Of Primary Hypertension- A Randomized Comparative Open Clinical Trial”</v>
      </c>
      <c r="G54" s="24" t="s">
        <v>363</v>
      </c>
      <c r="H54" s="24">
        <v>2022</v>
      </c>
      <c r="I54" s="164" t="s">
        <v>401</v>
      </c>
    </row>
    <row r="55" spans="1:9" ht="30">
      <c r="A55" s="130">
        <v>50</v>
      </c>
      <c r="B55" s="28" t="s">
        <v>535</v>
      </c>
      <c r="C55" s="11" t="s">
        <v>467</v>
      </c>
      <c r="D55" s="28" t="s">
        <v>391</v>
      </c>
      <c r="E55" s="28" t="str">
        <f ca="1">PROPER(Table1[[#This Row],[Name of the guide]])</f>
        <v>Dr.Manu.R</v>
      </c>
      <c r="F55" s="28" t="str">
        <f ca="1">PROPER(Table1[[#This Row],[Title of the thesis]])</f>
        <v>An Open Label Randomized Controlled Clinical Study To Evaluate The Efficacy Of Pathadi Churna In Dadru (Tinea)</v>
      </c>
      <c r="G55" s="24" t="s">
        <v>363</v>
      </c>
      <c r="H55" s="24">
        <v>2022</v>
      </c>
      <c r="I55" s="164" t="s">
        <v>401</v>
      </c>
    </row>
    <row r="56" spans="1:9" ht="45">
      <c r="A56" s="130">
        <v>51</v>
      </c>
      <c r="B56" s="28" t="s">
        <v>536</v>
      </c>
      <c r="C56" s="11" t="s">
        <v>467</v>
      </c>
      <c r="D56" s="28" t="s">
        <v>391</v>
      </c>
      <c r="E56" s="28" t="str">
        <f ca="1">PROPER(Table1[[#This Row],[Name of the guide]])</f>
        <v>Dr Shailesh Deshpande</v>
      </c>
      <c r="F56" s="28" t="str">
        <f ca="1">PROPER(Table1[[#This Row],[Title of the thesis]])</f>
        <v>Experimental And Proof Of Concept Clinical Evaluation Of Safety And Anti Diabetic Effect Of Nano Vijaysara (Pterocarpus Marsupium Roxb) Kandsar Extract.</v>
      </c>
      <c r="G56" s="24" t="s">
        <v>363</v>
      </c>
      <c r="H56" s="24">
        <v>2022</v>
      </c>
      <c r="I56" s="164" t="s">
        <v>401</v>
      </c>
    </row>
    <row r="57" spans="1:9" ht="45">
      <c r="A57" s="130">
        <v>52</v>
      </c>
      <c r="B57" s="29" t="s">
        <v>586</v>
      </c>
      <c r="C57" s="11" t="s">
        <v>467</v>
      </c>
      <c r="D57" s="28" t="s">
        <v>391</v>
      </c>
      <c r="E57" s="28" t="s">
        <v>407</v>
      </c>
      <c r="F57" s="28" t="str">
        <f ca="1">PROPER(Table1[[#This Row],[Title of the thesis]])</f>
        <v>Antidiabetic Activity Of Herbomineral Formulation (Gasy) In The Management Of Prameha With Special Reference To Diabetes Mellitus- An Experimental And Pilot Clinical Study</v>
      </c>
      <c r="G57" s="24" t="s">
        <v>363</v>
      </c>
      <c r="H57" s="24">
        <v>2022</v>
      </c>
      <c r="I57" s="164" t="s">
        <v>401</v>
      </c>
    </row>
    <row r="58" spans="1:9" ht="45">
      <c r="A58" s="130">
        <v>53</v>
      </c>
      <c r="B58" s="28" t="s">
        <v>537</v>
      </c>
      <c r="C58" s="11" t="s">
        <v>467</v>
      </c>
      <c r="D58" s="28" t="s">
        <v>391</v>
      </c>
      <c r="E58" s="28" t="str">
        <f ca="1">PROPER(Table1[[#This Row],[Name of the guide]])</f>
        <v>Dr.Manu R</v>
      </c>
      <c r="F58" s="28" t="str">
        <f ca="1">PROPER(Table1[[#This Row],[Title of the thesis]])</f>
        <v>An Open Label Double Arm Randomized Controlled Clinical Study To Evaluate The Efficacy Of Shatavari Granules In The Management Of Amlapitta (Non-Ulcer Dyspepsia)</v>
      </c>
      <c r="G58" s="24" t="s">
        <v>363</v>
      </c>
      <c r="H58" s="24">
        <v>2022</v>
      </c>
      <c r="I58" s="164" t="s">
        <v>401</v>
      </c>
    </row>
    <row r="59" spans="1:9" ht="45">
      <c r="A59" s="130">
        <v>54</v>
      </c>
      <c r="B59" s="28" t="s">
        <v>587</v>
      </c>
      <c r="C59" s="11" t="s">
        <v>467</v>
      </c>
      <c r="D59" s="28" t="s">
        <v>391</v>
      </c>
      <c r="E59" s="28" t="str">
        <f ca="1">PROPER(Table1[[#This Row],[Name of the guide]])</f>
        <v>Dr. Shailesh Deshpande</v>
      </c>
      <c r="F59" s="28" t="str">
        <f ca="1">PROPER(Table1[[#This Row],[Title of the thesis]])</f>
        <v>Experimental And Pilot Clinical Evaluation Of Safety And Efficacy Of Nano Kanchanara (Bauhinia Variegata Linn) Twak Extract In Hypothyroidism”</v>
      </c>
      <c r="G59" s="24" t="s">
        <v>363</v>
      </c>
      <c r="H59" s="24">
        <v>2022</v>
      </c>
      <c r="I59" s="164" t="s">
        <v>401</v>
      </c>
    </row>
    <row r="60" spans="1:9" ht="45">
      <c r="A60" s="130">
        <v>55</v>
      </c>
      <c r="B60" s="28" t="s">
        <v>588</v>
      </c>
      <c r="C60" s="11" t="s">
        <v>467</v>
      </c>
      <c r="D60" s="28" t="s">
        <v>311</v>
      </c>
      <c r="E60" s="28" t="s">
        <v>407</v>
      </c>
      <c r="F60" s="28" t="str">
        <f ca="1">PROPER(Table1[[#This Row],[Title of the thesis]])</f>
        <v>A Comparative Clinical Study Of Snehan Karma With Murchhita Go Ghrita And Shatavari Ghrita In Urdhwaga Amlapitta</v>
      </c>
      <c r="G60" s="24" t="s">
        <v>363</v>
      </c>
      <c r="H60" s="24">
        <v>2022</v>
      </c>
      <c r="I60" s="164" t="s">
        <v>401</v>
      </c>
    </row>
    <row r="61" spans="1:9" ht="45">
      <c r="A61" s="130">
        <v>56</v>
      </c>
      <c r="B61" s="28" t="s">
        <v>538</v>
      </c>
      <c r="C61" s="11" t="s">
        <v>467</v>
      </c>
      <c r="D61" s="28" t="s">
        <v>311</v>
      </c>
      <c r="E61" s="28" t="str">
        <f ca="1">PROPER(Table1[[#This Row],[Name of the guide]])</f>
        <v xml:space="preserve">Dr. Sangeeta Toshikhane </v>
      </c>
      <c r="F61" s="28" t="str">
        <f ca="1">PROPER(Table1[[#This Row],[Title of the thesis]])</f>
        <v>An  Open Label Single Arm Clinical Study To Evaluate The Efficacy Of Vardhamana Matra Of Sneha Basti As An Alternate To Shodhananga Snehapan</v>
      </c>
      <c r="G61" s="24" t="s">
        <v>363</v>
      </c>
      <c r="H61" s="24">
        <v>2022</v>
      </c>
      <c r="I61" s="164" t="s">
        <v>401</v>
      </c>
    </row>
    <row r="62" spans="1:9" ht="45">
      <c r="A62" s="130">
        <v>57</v>
      </c>
      <c r="B62" s="28" t="s">
        <v>539</v>
      </c>
      <c r="C62" s="11" t="s">
        <v>467</v>
      </c>
      <c r="D62" s="28" t="s">
        <v>311</v>
      </c>
      <c r="E62" s="28" t="str">
        <f ca="1">PROPER(Table1[[#This Row],[Name of the guide]])</f>
        <v>Dr.Nirmala Sonawane</v>
      </c>
      <c r="F62" s="28" t="str">
        <f ca="1">PROPER(Table1[[#This Row],[Title of the thesis]])</f>
        <v>A  Randomized Controlled Clinical Trial To Evaluate The Efficacy Of Upanaha And Choorna Pinda Sweda With Kolakulatthadi Choorna In The Management Of Katigraha</v>
      </c>
      <c r="G62" s="24" t="s">
        <v>363</v>
      </c>
      <c r="H62" s="24">
        <v>2022</v>
      </c>
      <c r="I62" s="164" t="s">
        <v>401</v>
      </c>
    </row>
    <row r="63" spans="1:9">
      <c r="A63" s="130">
        <v>58</v>
      </c>
      <c r="B63" s="28" t="s">
        <v>540</v>
      </c>
      <c r="C63" s="11" t="s">
        <v>467</v>
      </c>
      <c r="D63" s="28" t="s">
        <v>311</v>
      </c>
      <c r="E63" s="28" t="str">
        <f ca="1">PROPER(Table1[[#This Row],[Name of the guide]])</f>
        <v>Dr. Dinesh Patil</v>
      </c>
      <c r="F63" s="28" t="str">
        <f ca="1">PROPER(Table1[[#This Row],[Title of the thesis]])</f>
        <v>Design And Development Of Device For Janubasti Procedur</v>
      </c>
      <c r="G63" s="24" t="s">
        <v>363</v>
      </c>
      <c r="H63" s="24">
        <v>2022</v>
      </c>
      <c r="I63" s="164" t="s">
        <v>401</v>
      </c>
    </row>
    <row r="64" spans="1:9" ht="30">
      <c r="A64" s="130">
        <v>59</v>
      </c>
      <c r="B64" s="28" t="s">
        <v>541</v>
      </c>
      <c r="C64" s="11" t="s">
        <v>467</v>
      </c>
      <c r="D64" s="28" t="s">
        <v>311</v>
      </c>
      <c r="E64" s="28" t="str">
        <f ca="1">PROPER(Table1[[#This Row],[Name of the guide]])</f>
        <v>Dr Sangeeta Toshikhane</v>
      </c>
      <c r="F64" s="28" t="str">
        <f ca="1">PROPER(Table1[[#This Row],[Title of the thesis]])</f>
        <v>Designing And Development Of Device For Panchakarma With Special Reference To Basti Sammilana Yantra</v>
      </c>
      <c r="G64" s="24" t="s">
        <v>363</v>
      </c>
      <c r="H64" s="24">
        <v>2022</v>
      </c>
      <c r="I64" s="164" t="s">
        <v>401</v>
      </c>
    </row>
    <row r="65" spans="1:9" ht="45">
      <c r="A65" s="130">
        <v>60</v>
      </c>
      <c r="B65" s="28" t="s">
        <v>542</v>
      </c>
      <c r="C65" s="11" t="s">
        <v>467</v>
      </c>
      <c r="D65" s="28" t="s">
        <v>311</v>
      </c>
      <c r="E65" s="28" t="str">
        <f ca="1">PROPER(Table1[[#This Row],[Name of the guide]])</f>
        <v>Dr Sangeeta Toshikhane</v>
      </c>
      <c r="F65" s="28" t="str">
        <f ca="1">PROPER(Table1[[#This Row],[Title of the thesis]])</f>
        <v>Comparative Pharmaceutical Analytical Study Of Classical And Modified Madhutailika Basti With Special Referance To Emulsion Stability</v>
      </c>
      <c r="G65" s="24" t="s">
        <v>363</v>
      </c>
      <c r="H65" s="24">
        <v>2022</v>
      </c>
      <c r="I65" s="164" t="s">
        <v>401</v>
      </c>
    </row>
    <row r="66" spans="1:9" ht="60">
      <c r="A66" s="130">
        <v>61</v>
      </c>
      <c r="B66" s="28" t="s">
        <v>589</v>
      </c>
      <c r="C66" s="11" t="s">
        <v>467</v>
      </c>
      <c r="D66" s="19" t="s">
        <v>382</v>
      </c>
      <c r="E66" s="19" t="str">
        <f ca="1">PROPER(Table1[[#This Row],[Name of the guide]])</f>
        <v>Dr Vivekanand Mohan Kullolli</v>
      </c>
      <c r="F66" s="19" t="str">
        <f ca="1">PROPER(Table1[[#This Row],[Title of the thesis]])</f>
        <v>A Randomized Comparative Clinical Study To Evaluate The Efficacy Of Pashanabheda Kashaya  And Paataladi Kashaya In The Management Of Vatashthila W.S.R. Benign Prostatic Hyperplasia</v>
      </c>
      <c r="G66" s="24" t="s">
        <v>363</v>
      </c>
      <c r="H66" s="24">
        <v>2022</v>
      </c>
      <c r="I66" s="164" t="s">
        <v>401</v>
      </c>
    </row>
    <row r="67" spans="1:9" ht="30">
      <c r="A67" s="130">
        <v>62</v>
      </c>
      <c r="B67" s="28" t="s">
        <v>543</v>
      </c>
      <c r="C67" s="11" t="s">
        <v>467</v>
      </c>
      <c r="D67" s="19" t="s">
        <v>382</v>
      </c>
      <c r="E67" s="19" t="str">
        <f ca="1">PROPER(Table1[[#This Row],[Name of the guide]])</f>
        <v>Dr Omprakash Devshankar Dave</v>
      </c>
      <c r="F67" s="19" t="str">
        <f ca="1">PROPER(Table1[[#This Row],[Title of the thesis]])</f>
        <v>A Randomized Control Clinical Study To Evaluate The Efficacy Of Sinduradi Malaham In The Management Of Dusta Vrana</v>
      </c>
      <c r="G67" s="24" t="s">
        <v>363</v>
      </c>
      <c r="H67" s="24">
        <v>2022</v>
      </c>
      <c r="I67" s="164" t="s">
        <v>401</v>
      </c>
    </row>
    <row r="68" spans="1:9" ht="45">
      <c r="A68" s="130">
        <v>63</v>
      </c>
      <c r="B68" s="28" t="s">
        <v>544</v>
      </c>
      <c r="C68" s="11" t="s">
        <v>467</v>
      </c>
      <c r="D68" s="19" t="s">
        <v>382</v>
      </c>
      <c r="E68" s="19" t="str">
        <f ca="1">PROPER(Table1[[#This Row],[Name of the guide]])</f>
        <v>Dr. Parikshit Shirode</v>
      </c>
      <c r="F68" s="19" t="str">
        <f ca="1">PROPER(Table1[[#This Row],[Title of the thesis]])</f>
        <v>Designing And Development Of Calibrated And Modified Kurcha Shashtra To Standardize The Prachhanna Karma In Different Depths Of Saptatwacha In Vicharchika.</v>
      </c>
      <c r="G68" s="24" t="s">
        <v>363</v>
      </c>
      <c r="H68" s="24">
        <v>2022</v>
      </c>
      <c r="I68" s="164" t="s">
        <v>401</v>
      </c>
    </row>
    <row r="69" spans="1:9" ht="45">
      <c r="A69" s="130">
        <v>64</v>
      </c>
      <c r="B69" s="28" t="s">
        <v>590</v>
      </c>
      <c r="C69" s="11" t="s">
        <v>467</v>
      </c>
      <c r="D69" s="19" t="s">
        <v>382</v>
      </c>
      <c r="E69" s="19" t="str">
        <f ca="1">PROPER(Table1[[#This Row],[Name of the guide]])</f>
        <v>Dr Omprakash Devshankar Dave</v>
      </c>
      <c r="F69" s="19" t="str">
        <f ca="1">PROPER(Table1[[#This Row],[Title of the thesis]])</f>
        <v>A Clinical Study To Evaluate The Efficacy Of Ashmariharghanvati  In Management Of Ashmari  With Special Reference To Urolithiasis</v>
      </c>
      <c r="G69" s="24" t="s">
        <v>363</v>
      </c>
      <c r="H69" s="24">
        <v>2022</v>
      </c>
      <c r="I69" s="164" t="s">
        <v>401</v>
      </c>
    </row>
    <row r="70" spans="1:9" ht="45">
      <c r="A70" s="130">
        <v>65</v>
      </c>
      <c r="B70" s="28" t="s">
        <v>591</v>
      </c>
      <c r="C70" s="11" t="s">
        <v>467</v>
      </c>
      <c r="D70" s="19" t="s">
        <v>382</v>
      </c>
      <c r="E70" s="19" t="str">
        <f ca="1">PROPER(Table1[[#This Row],[Name of the guide]])</f>
        <v>Dr. Hemant Toshikhane</v>
      </c>
      <c r="F70" s="19" t="str">
        <f ca="1">PROPER(Table1[[#This Row],[Title of the thesis]])</f>
        <v xml:space="preserve"> Open Labelled Single Arm Clinical Study Of To Evaluate The Efficacy Of Sahadevi In The Management Of Mutrakriccha With Special Reference Of Urinary Tract Infection</v>
      </c>
      <c r="G70" s="24" t="s">
        <v>363</v>
      </c>
      <c r="H70" s="24">
        <v>2022</v>
      </c>
      <c r="I70" s="164" t="s">
        <v>401</v>
      </c>
    </row>
    <row r="71" spans="1:9" ht="45">
      <c r="A71" s="130">
        <v>66</v>
      </c>
      <c r="B71" s="28" t="s">
        <v>545</v>
      </c>
      <c r="C71" s="11" t="s">
        <v>467</v>
      </c>
      <c r="D71" s="19" t="s">
        <v>382</v>
      </c>
      <c r="E71" s="19" t="str">
        <f ca="1">PROPER(Table1[[#This Row],[Name of the guide]])</f>
        <v>Dr. Parikshit Shirode</v>
      </c>
      <c r="F71" s="19" t="str">
        <f ca="1">PROPER(Table1[[#This Row],[Title of the thesis]])</f>
        <v>An Open Randomised Controlled Clinical Trial To Evaluate The Efficacy Of Injection Apamarga Ksharjala Infilteration In Mamsakandi With Special Reference To Keloid</v>
      </c>
      <c r="G71" s="24" t="s">
        <v>363</v>
      </c>
      <c r="H71" s="24">
        <v>2022</v>
      </c>
      <c r="I71" s="164" t="s">
        <v>401</v>
      </c>
    </row>
    <row r="72" spans="1:9" ht="45">
      <c r="A72" s="130">
        <v>67</v>
      </c>
      <c r="B72" s="28" t="s">
        <v>546</v>
      </c>
      <c r="C72" s="11" t="s">
        <v>467</v>
      </c>
      <c r="D72" s="19" t="s">
        <v>382</v>
      </c>
      <c r="E72" s="19" t="str">
        <f ca="1">PROPER(Table1[[#This Row],[Name of the guide]])</f>
        <v xml:space="preserve"> Dr Hemant  Toshikhane                                     </v>
      </c>
      <c r="F72" s="19" t="str">
        <f ca="1">PROPER(Table1[[#This Row],[Title of the thesis]])</f>
        <v>Development Of Leech Applicator With Clinical Pilot Study  To Evaluate The Efficacy Of Leech Therapy With Applicator In Vicharchika With Special Reference To Eczema.</v>
      </c>
      <c r="G72" s="24" t="s">
        <v>363</v>
      </c>
      <c r="H72" s="24">
        <v>2022</v>
      </c>
      <c r="I72" s="164" t="s">
        <v>401</v>
      </c>
    </row>
    <row r="73" spans="1:9" ht="30">
      <c r="A73" s="130">
        <v>68</v>
      </c>
      <c r="B73" s="28" t="s">
        <v>592</v>
      </c>
      <c r="C73" s="11" t="s">
        <v>467</v>
      </c>
      <c r="D73" s="19" t="s">
        <v>382</v>
      </c>
      <c r="E73" s="19" t="str">
        <f ca="1">PROPER(Table1[[#This Row],[Name of the guide]])</f>
        <v>Dr.Parikshit Shirode</v>
      </c>
      <c r="F73" s="19" t="str">
        <f ca="1">PROPER(Table1[[#This Row],[Title of the thesis]])</f>
        <v>A Controlled Study  To Evaluate The Efficacy Of Herbal Fumigation And Formalin Fumigation In Ot Sterilization</v>
      </c>
      <c r="G73" s="24" t="s">
        <v>363</v>
      </c>
      <c r="H73" s="24">
        <v>2022</v>
      </c>
      <c r="I73" s="164" t="s">
        <v>401</v>
      </c>
    </row>
    <row r="74" spans="1:9" ht="60">
      <c r="A74" s="130">
        <v>69</v>
      </c>
      <c r="B74" s="28" t="s">
        <v>593</v>
      </c>
      <c r="C74" s="11" t="s">
        <v>467</v>
      </c>
      <c r="D74" s="19" t="s">
        <v>382</v>
      </c>
      <c r="E74" s="19" t="str">
        <f ca="1">PROPER(Table1[[#This Row],[Name of the guide]])</f>
        <v>Dr Vivekanand Mohan Kullolli</v>
      </c>
      <c r="F74" s="19" t="str">
        <f ca="1">PROPER(Table1[[#This Row],[Title of the thesis]])</f>
        <v>A Clinical Study To Evaluate The Effect Of Bhandira Guda Varti (Saponin Extract Of Clerodendrum Infortunatum Linn Leaf As Suppository) In Post Haemorrhoidectomy Pain Management</v>
      </c>
      <c r="G74" s="24" t="s">
        <v>363</v>
      </c>
      <c r="H74" s="24">
        <v>2022</v>
      </c>
      <c r="I74" s="164" t="s">
        <v>401</v>
      </c>
    </row>
    <row r="75" spans="1:9" ht="60">
      <c r="A75" s="130">
        <v>70</v>
      </c>
      <c r="B75" s="28" t="s">
        <v>594</v>
      </c>
      <c r="C75" s="11" t="s">
        <v>467</v>
      </c>
      <c r="D75" s="19" t="s">
        <v>382</v>
      </c>
      <c r="E75" s="19" t="str">
        <f ca="1">PROPER(Table1[[#This Row],[Name of the guide]])</f>
        <v xml:space="preserve">Dr. Hemant Toshikhane                                            </v>
      </c>
      <c r="F75" s="19" t="str">
        <f ca="1">PROPER(Table1[[#This Row],[Title of the thesis]])</f>
        <v>A Clinical Study To Evaluate The Efficacy Of  Dhanyak Gokshur Ghrit Kshar (Yavakshar) Suppository  In The Management Of Vatashthila With Special Reference To Benign Prostatatic Hyperplasia (Bph)</v>
      </c>
      <c r="G75" s="24" t="s">
        <v>363</v>
      </c>
      <c r="H75" s="24">
        <v>2022</v>
      </c>
      <c r="I75" s="164" t="s">
        <v>401</v>
      </c>
    </row>
    <row r="76" spans="1:9" ht="60">
      <c r="A76" s="130">
        <v>71</v>
      </c>
      <c r="B76" s="28" t="s">
        <v>547</v>
      </c>
      <c r="C76" s="11" t="s">
        <v>467</v>
      </c>
      <c r="D76" s="19" t="s">
        <v>382</v>
      </c>
      <c r="E76" s="19" t="str">
        <f ca="1">PROPER(Table1[[#This Row],[Name of the guide]])</f>
        <v>Dr Omprakash Devshankar Dave</v>
      </c>
      <c r="F76" s="19" t="str">
        <f ca="1">PROPER(Table1[[#This Row],[Title of the thesis]])</f>
        <v>A Randomized Comparative Clinical Study To Evaluate The Efficacy Of Sneha Tila Taila Agnikarma And Panchdhatu Shalaka Agnikarma In Management Of Greeva Sandhigata Vata With Special Reference To Cervical Spondylosis</v>
      </c>
      <c r="G76" s="24" t="s">
        <v>363</v>
      </c>
      <c r="H76" s="24">
        <v>2022</v>
      </c>
      <c r="I76" s="164" t="s">
        <v>401</v>
      </c>
    </row>
    <row r="77" spans="1:9" ht="45">
      <c r="A77" s="130">
        <v>72</v>
      </c>
      <c r="B77" s="28" t="s">
        <v>548</v>
      </c>
      <c r="C77" s="11" t="s">
        <v>467</v>
      </c>
      <c r="D77" s="19" t="s">
        <v>382</v>
      </c>
      <c r="E77" s="19" t="str">
        <f ca="1">PROPER(Table1[[#This Row],[Name of the guide]])</f>
        <v>Dr Vivekanand Mohan Kullolli</v>
      </c>
      <c r="F77" s="19" t="str">
        <f ca="1">PROPER(Table1[[#This Row],[Title of the thesis]])</f>
        <v>An Experimental And Clinical Pilot Study To Evaluate The Efficacy Of Koshataki Pratisharniya Kshara In The Management Of Dushta Vrana</v>
      </c>
      <c r="G77" s="24" t="s">
        <v>363</v>
      </c>
      <c r="H77" s="24">
        <v>2022</v>
      </c>
      <c r="I77" s="164" t="s">
        <v>401</v>
      </c>
    </row>
    <row r="78" spans="1:9" ht="60">
      <c r="A78" s="130">
        <v>73</v>
      </c>
      <c r="B78" s="28" t="s">
        <v>549</v>
      </c>
      <c r="C78" s="11" t="s">
        <v>467</v>
      </c>
      <c r="D78" s="19" t="s">
        <v>601</v>
      </c>
      <c r="E78" s="19" t="str">
        <f ca="1">PROPER(Table1[[#This Row],[Name of the guide]])</f>
        <v>Dr Manjiri Keskar</v>
      </c>
      <c r="F78" s="19" t="str">
        <f ca="1">PROPER(Table1[[#This Row],[Title of the thesis]])</f>
        <v>A Randomised Comparative Clinical Study To Evaluate The Efficacy Of Pathya Prayoga With Different Anupanas In The Management Of Prathama Patalagata Timira With Special Reference To Simple Myopia</v>
      </c>
      <c r="G78" s="24" t="s">
        <v>363</v>
      </c>
      <c r="H78" s="24">
        <v>2022</v>
      </c>
      <c r="I78" s="164" t="s">
        <v>401</v>
      </c>
    </row>
    <row r="79" spans="1:9" ht="45">
      <c r="A79" s="130">
        <v>74</v>
      </c>
      <c r="B79" s="28" t="s">
        <v>595</v>
      </c>
      <c r="C79" s="11" t="s">
        <v>467</v>
      </c>
      <c r="D79" s="19" t="s">
        <v>601</v>
      </c>
      <c r="E79" s="19" t="str">
        <f ca="1">PROPER(Table1[[#This Row],[Name of the guide]])</f>
        <v>Dr Rajeev G Dole</v>
      </c>
      <c r="F79" s="19" t="str">
        <f ca="1">PROPER(Table1[[#This Row],[Title of the thesis]])</f>
        <v>A Clinical Study To Evaluate The Efficacy Of Chaturjat Tail Nasya (Pratimarsha) In Vataj Pratishyay With Special Reference To Allergic Rhinitis.</v>
      </c>
      <c r="G79" s="24" t="s">
        <v>363</v>
      </c>
      <c r="H79" s="24">
        <v>2022</v>
      </c>
      <c r="I79" s="164" t="s">
        <v>401</v>
      </c>
    </row>
    <row r="80" spans="1:9" ht="45">
      <c r="A80" s="130">
        <v>75</v>
      </c>
      <c r="B80" s="28" t="s">
        <v>550</v>
      </c>
      <c r="C80" s="11" t="s">
        <v>467</v>
      </c>
      <c r="D80" s="19" t="s">
        <v>601</v>
      </c>
      <c r="E80" s="19" t="str">
        <f ca="1">PROPER(Table1[[#This Row],[Name of the guide]])</f>
        <v xml:space="preserve">Dr Rajeev G Dole </v>
      </c>
      <c r="F80" s="19" t="str">
        <f ca="1">PROPER(Table1[[#This Row],[Title of the thesis]])</f>
        <v>A Clinicle Studay To Evaluate The Efficacy Of Modified Vidalak Form In The Comparison With Conventional Vidalak In Vataj Abhishyanda</v>
      </c>
      <c r="G80" s="24" t="s">
        <v>363</v>
      </c>
      <c r="H80" s="24">
        <v>2022</v>
      </c>
      <c r="I80" s="164" t="s">
        <v>401</v>
      </c>
    </row>
    <row r="81" spans="1:9" ht="60">
      <c r="A81" s="130">
        <v>76</v>
      </c>
      <c r="B81" s="28" t="s">
        <v>551</v>
      </c>
      <c r="C81" s="11" t="s">
        <v>467</v>
      </c>
      <c r="D81" s="19" t="s">
        <v>601</v>
      </c>
      <c r="E81" s="19" t="str">
        <f ca="1">PROPER(Table1[[#This Row],[Name of the guide]])</f>
        <v>Dr. Manjiri Keskar</v>
      </c>
      <c r="F81" s="19" t="str">
        <f ca="1">PROPER(Table1[[#This Row],[Title of the thesis]])</f>
        <v>An Open Lable Randomized Controlled Clinical Study To Evaluate The Efficacy Of Raktachandan Ghrit Anjana  In Prathama  Patalgata Timira  With  Special Reference To Simple Myopia</v>
      </c>
      <c r="G81" s="24" t="s">
        <v>363</v>
      </c>
      <c r="H81" s="24">
        <v>2022</v>
      </c>
      <c r="I81" s="164" t="s">
        <v>401</v>
      </c>
    </row>
    <row r="82" spans="1:9" ht="60">
      <c r="A82" s="130">
        <v>77</v>
      </c>
      <c r="B82" s="28" t="s">
        <v>552</v>
      </c>
      <c r="C82" s="11" t="s">
        <v>467</v>
      </c>
      <c r="D82" s="19" t="s">
        <v>601</v>
      </c>
      <c r="E82" s="19" t="str">
        <f ca="1">PROPER(Table1[[#This Row],[Name of the guide]])</f>
        <v xml:space="preserve">Discontinued </v>
      </c>
      <c r="F82" s="19" t="str">
        <f ca="1">PROPER(Table1[[#This Row],[Title of the thesis]])</f>
        <v>A Clinical Study To Assess The Therapeutical Effect Of ‘Triphala Rasakriya Churna’ For Gargling In Comparison To The Conventional Method Of ‘Triphala Kwath Kawal’ In Pharyngitis (Galagraha)</v>
      </c>
      <c r="G82" s="24" t="s">
        <v>363</v>
      </c>
      <c r="H82" s="24" t="s">
        <v>602</v>
      </c>
      <c r="I82" s="164" t="s">
        <v>602</v>
      </c>
    </row>
    <row r="83" spans="1:9" ht="45.75" thickBot="1">
      <c r="A83" s="131">
        <v>78</v>
      </c>
      <c r="B83" s="133" t="s">
        <v>596</v>
      </c>
      <c r="C83" s="81" t="s">
        <v>467</v>
      </c>
      <c r="D83" s="132" t="s">
        <v>601</v>
      </c>
      <c r="E83" s="132" t="str">
        <f ca="1">PROPER(Table1[[#This Row],[Name of the guide]])</f>
        <v>Dr. Manjiri Keskar</v>
      </c>
      <c r="F83" s="132" t="str">
        <f ca="1">PROPER(Table1[[#This Row],[Title of the thesis]])</f>
        <v>Development And Evaluation The Applicability Of Netratarpana  Instrument For Netraprasadana In Comparison With Conventional  Netratarpana Procedure In Healthy Volunteers</v>
      </c>
      <c r="G83" s="165" t="s">
        <v>363</v>
      </c>
      <c r="H83" s="165">
        <v>2022</v>
      </c>
      <c r="I83" s="166" t="s">
        <v>401</v>
      </c>
    </row>
    <row r="84" spans="1:9">
      <c r="B84" s="160" t="s">
        <v>553</v>
      </c>
      <c r="C84" s="129"/>
      <c r="D84" s="161"/>
      <c r="E84" s="161" t="str">
        <f ca="1">PROPER(Table1[[#This Row],[Name of the guide]])</f>
        <v/>
      </c>
      <c r="F84" s="167" t="str">
        <f ca="1">PROPER(Table1[[#This Row],[Title of the thesis]])</f>
        <v/>
      </c>
    </row>
    <row r="88" spans="1:9" ht="15.75" thickBot="1"/>
    <row r="89" spans="1:9" s="3" customFormat="1" ht="55.5" customHeight="1" thickBot="1">
      <c r="A89" s="146" t="s">
        <v>517</v>
      </c>
      <c r="B89" s="149" t="s">
        <v>365</v>
      </c>
      <c r="C89" s="149" t="s">
        <v>218</v>
      </c>
      <c r="D89" s="149" t="s">
        <v>1</v>
      </c>
      <c r="E89" s="149" t="s">
        <v>59</v>
      </c>
      <c r="F89" s="149" t="s">
        <v>60</v>
      </c>
      <c r="G89" s="128" t="s">
        <v>61</v>
      </c>
      <c r="H89" s="128" t="s">
        <v>366</v>
      </c>
      <c r="I89" s="150" t="s">
        <v>367</v>
      </c>
    </row>
    <row r="90" spans="1:9" ht="31.5">
      <c r="A90" s="148">
        <v>1</v>
      </c>
      <c r="B90" s="151" t="s">
        <v>443</v>
      </c>
      <c r="C90" s="159" t="s">
        <v>642</v>
      </c>
      <c r="D90" s="151" t="s">
        <v>451</v>
      </c>
      <c r="E90" s="151" t="s">
        <v>455</v>
      </c>
      <c r="F90" s="152" t="s">
        <v>457</v>
      </c>
      <c r="G90" s="121" t="s">
        <v>370</v>
      </c>
      <c r="H90" s="121">
        <v>2022</v>
      </c>
      <c r="I90" s="117" t="s">
        <v>401</v>
      </c>
    </row>
    <row r="91" spans="1:9" ht="47.25">
      <c r="A91" s="84">
        <v>2</v>
      </c>
      <c r="B91" s="153" t="s">
        <v>408</v>
      </c>
      <c r="C91" s="159" t="s">
        <v>642</v>
      </c>
      <c r="D91" s="153" t="s">
        <v>452</v>
      </c>
      <c r="E91" s="153" t="s">
        <v>368</v>
      </c>
      <c r="F91" s="154" t="s">
        <v>369</v>
      </c>
      <c r="G91" s="43" t="s">
        <v>370</v>
      </c>
      <c r="H91" s="43">
        <v>2022</v>
      </c>
      <c r="I91" s="74" t="s">
        <v>313</v>
      </c>
    </row>
    <row r="92" spans="1:9" ht="31.5">
      <c r="A92" s="84">
        <v>3</v>
      </c>
      <c r="B92" s="153" t="s">
        <v>444</v>
      </c>
      <c r="C92" s="159" t="s">
        <v>642</v>
      </c>
      <c r="D92" s="153" t="s">
        <v>452</v>
      </c>
      <c r="E92" s="153" t="s">
        <v>368</v>
      </c>
      <c r="F92" s="154" t="s">
        <v>458</v>
      </c>
      <c r="G92" s="43" t="s">
        <v>370</v>
      </c>
      <c r="H92" s="43">
        <v>2022</v>
      </c>
      <c r="I92" s="74" t="s">
        <v>334</v>
      </c>
    </row>
    <row r="93" spans="1:9" ht="47.25">
      <c r="A93" s="84">
        <v>4</v>
      </c>
      <c r="B93" s="153" t="s">
        <v>371</v>
      </c>
      <c r="C93" s="159" t="s">
        <v>642</v>
      </c>
      <c r="D93" s="153" t="s">
        <v>453</v>
      </c>
      <c r="E93" s="153" t="s">
        <v>372</v>
      </c>
      <c r="F93" s="154" t="s">
        <v>373</v>
      </c>
      <c r="G93" s="43" t="s">
        <v>370</v>
      </c>
      <c r="H93" s="43">
        <v>2022</v>
      </c>
      <c r="I93" s="74" t="s">
        <v>398</v>
      </c>
    </row>
    <row r="94" spans="1:9" ht="47.25">
      <c r="A94" s="84">
        <v>5</v>
      </c>
      <c r="B94" s="153" t="s">
        <v>445</v>
      </c>
      <c r="C94" s="159" t="s">
        <v>642</v>
      </c>
      <c r="D94" s="153" t="s">
        <v>453</v>
      </c>
      <c r="E94" s="153" t="s">
        <v>372</v>
      </c>
      <c r="F94" s="154" t="s">
        <v>459</v>
      </c>
      <c r="G94" s="43" t="s">
        <v>370</v>
      </c>
      <c r="H94" s="43">
        <v>2022</v>
      </c>
      <c r="I94" s="74" t="s">
        <v>337</v>
      </c>
    </row>
    <row r="95" spans="1:9" ht="47.25">
      <c r="A95" s="84">
        <v>6</v>
      </c>
      <c r="B95" s="153" t="s">
        <v>374</v>
      </c>
      <c r="C95" s="159" t="s">
        <v>642</v>
      </c>
      <c r="D95" s="153" t="s">
        <v>453</v>
      </c>
      <c r="E95" s="153" t="s">
        <v>372</v>
      </c>
      <c r="F95" s="154" t="s">
        <v>375</v>
      </c>
      <c r="G95" s="43" t="s">
        <v>370</v>
      </c>
      <c r="H95" s="43">
        <v>2022</v>
      </c>
      <c r="I95" s="74" t="s">
        <v>420</v>
      </c>
    </row>
    <row r="96" spans="1:9" ht="31.5">
      <c r="A96" s="84">
        <v>7</v>
      </c>
      <c r="B96" s="153" t="s">
        <v>446</v>
      </c>
      <c r="C96" s="159" t="s">
        <v>642</v>
      </c>
      <c r="D96" s="153" t="s">
        <v>516</v>
      </c>
      <c r="E96" s="153" t="s">
        <v>377</v>
      </c>
      <c r="F96" s="154" t="s">
        <v>460</v>
      </c>
      <c r="G96" s="43" t="s">
        <v>370</v>
      </c>
      <c r="H96" s="43">
        <v>2022</v>
      </c>
      <c r="I96" s="74" t="s">
        <v>359</v>
      </c>
    </row>
    <row r="97" spans="1:9" ht="47.25">
      <c r="A97" s="84">
        <v>8</v>
      </c>
      <c r="B97" s="153" t="s">
        <v>376</v>
      </c>
      <c r="C97" s="159" t="s">
        <v>642</v>
      </c>
      <c r="D97" s="153" t="s">
        <v>516</v>
      </c>
      <c r="E97" s="153" t="s">
        <v>377</v>
      </c>
      <c r="F97" s="154" t="s">
        <v>378</v>
      </c>
      <c r="G97" s="43" t="s">
        <v>370</v>
      </c>
      <c r="H97" s="43">
        <v>2022</v>
      </c>
      <c r="I97" s="74" t="s">
        <v>321</v>
      </c>
    </row>
    <row r="98" spans="1:9" ht="31.5">
      <c r="A98" s="84">
        <v>9</v>
      </c>
      <c r="B98" s="153" t="s">
        <v>447</v>
      </c>
      <c r="C98" s="159" t="s">
        <v>642</v>
      </c>
      <c r="D98" s="153" t="s">
        <v>516</v>
      </c>
      <c r="E98" s="153" t="s">
        <v>377</v>
      </c>
      <c r="F98" s="154" t="s">
        <v>461</v>
      </c>
      <c r="G98" s="43" t="s">
        <v>370</v>
      </c>
      <c r="H98" s="43">
        <v>2022</v>
      </c>
      <c r="I98" s="74" t="s">
        <v>332</v>
      </c>
    </row>
    <row r="99" spans="1:9" ht="47.25">
      <c r="A99" s="84">
        <v>10</v>
      </c>
      <c r="B99" s="155" t="s">
        <v>448</v>
      </c>
      <c r="C99" s="159" t="s">
        <v>642</v>
      </c>
      <c r="D99" s="153" t="s">
        <v>453</v>
      </c>
      <c r="E99" s="153" t="s">
        <v>372</v>
      </c>
      <c r="F99" s="154" t="s">
        <v>462</v>
      </c>
      <c r="G99" s="43" t="s">
        <v>370</v>
      </c>
      <c r="H99" s="43">
        <v>2022</v>
      </c>
      <c r="I99" s="74" t="s">
        <v>333</v>
      </c>
    </row>
    <row r="100" spans="1:9" ht="47.25">
      <c r="A100" s="84">
        <v>11</v>
      </c>
      <c r="B100" s="155" t="s">
        <v>449</v>
      </c>
      <c r="C100" s="159" t="s">
        <v>642</v>
      </c>
      <c r="D100" s="153" t="s">
        <v>454</v>
      </c>
      <c r="E100" s="153" t="s">
        <v>456</v>
      </c>
      <c r="F100" s="154" t="s">
        <v>463</v>
      </c>
      <c r="G100" s="43" t="s">
        <v>370</v>
      </c>
      <c r="H100" s="43">
        <v>2022</v>
      </c>
      <c r="I100" s="74" t="s">
        <v>324</v>
      </c>
    </row>
    <row r="101" spans="1:9" ht="47.25">
      <c r="A101" s="84">
        <v>12</v>
      </c>
      <c r="B101" s="153" t="s">
        <v>450</v>
      </c>
      <c r="C101" s="159" t="s">
        <v>642</v>
      </c>
      <c r="D101" s="153" t="s">
        <v>311</v>
      </c>
      <c r="E101" s="153" t="s">
        <v>379</v>
      </c>
      <c r="F101" s="154" t="s">
        <v>464</v>
      </c>
      <c r="G101" s="43" t="s">
        <v>370</v>
      </c>
      <c r="H101" s="43">
        <v>2022</v>
      </c>
      <c r="I101" s="74" t="s">
        <v>329</v>
      </c>
    </row>
    <row r="102" spans="1:9" ht="47.25">
      <c r="A102" s="84">
        <v>13</v>
      </c>
      <c r="B102" s="153" t="s">
        <v>424</v>
      </c>
      <c r="C102" s="159" t="s">
        <v>642</v>
      </c>
      <c r="D102" s="153" t="s">
        <v>311</v>
      </c>
      <c r="E102" s="153" t="s">
        <v>379</v>
      </c>
      <c r="F102" s="154" t="s">
        <v>380</v>
      </c>
      <c r="G102" s="43" t="s">
        <v>370</v>
      </c>
      <c r="H102" s="43">
        <v>2022</v>
      </c>
      <c r="I102" s="74" t="s">
        <v>401</v>
      </c>
    </row>
    <row r="103" spans="1:9" ht="31.5">
      <c r="A103" s="84">
        <v>14</v>
      </c>
      <c r="B103" s="153" t="s">
        <v>381</v>
      </c>
      <c r="C103" s="159" t="s">
        <v>642</v>
      </c>
      <c r="D103" s="153" t="s">
        <v>382</v>
      </c>
      <c r="E103" s="153" t="s">
        <v>383</v>
      </c>
      <c r="F103" s="154" t="s">
        <v>384</v>
      </c>
      <c r="G103" s="43" t="s">
        <v>370</v>
      </c>
      <c r="H103" s="43">
        <v>2022</v>
      </c>
      <c r="I103" s="74" t="s">
        <v>313</v>
      </c>
    </row>
    <row r="104" spans="1:9" ht="63">
      <c r="A104" s="84">
        <v>15</v>
      </c>
      <c r="B104" s="153" t="s">
        <v>466</v>
      </c>
      <c r="C104" s="159" t="s">
        <v>642</v>
      </c>
      <c r="D104" s="153" t="s">
        <v>382</v>
      </c>
      <c r="E104" s="153" t="s">
        <v>383</v>
      </c>
      <c r="F104" s="156" t="s">
        <v>465</v>
      </c>
      <c r="G104" s="43" t="s">
        <v>370</v>
      </c>
      <c r="H104" s="43">
        <v>2022</v>
      </c>
      <c r="I104" s="74" t="s">
        <v>334</v>
      </c>
    </row>
    <row r="105" spans="1:9" ht="32.25" thickBot="1">
      <c r="A105" s="228">
        <v>16</v>
      </c>
      <c r="B105" s="157" t="s">
        <v>385</v>
      </c>
      <c r="C105" s="159" t="s">
        <v>642</v>
      </c>
      <c r="D105" s="157" t="s">
        <v>312</v>
      </c>
      <c r="E105" s="157" t="s">
        <v>386</v>
      </c>
      <c r="F105" s="158" t="s">
        <v>387</v>
      </c>
      <c r="G105" s="75" t="s">
        <v>370</v>
      </c>
      <c r="H105" s="75">
        <v>2022</v>
      </c>
      <c r="I105" s="77" t="s">
        <v>398</v>
      </c>
    </row>
    <row r="106" spans="1:9" ht="30">
      <c r="A106" s="229">
        <v>17</v>
      </c>
      <c r="B106" s="227" t="s">
        <v>617</v>
      </c>
      <c r="C106" s="159" t="s">
        <v>642</v>
      </c>
      <c r="D106" s="215" t="s">
        <v>618</v>
      </c>
      <c r="E106" s="215" t="s">
        <v>619</v>
      </c>
      <c r="F106" s="216" t="s">
        <v>620</v>
      </c>
      <c r="G106" s="215">
        <v>2019</v>
      </c>
      <c r="H106" s="215" t="s">
        <v>621</v>
      </c>
      <c r="I106" s="217">
        <v>44986</v>
      </c>
    </row>
    <row r="112" spans="1:9">
      <c r="B112" t="s">
        <v>113</v>
      </c>
      <c r="D112" t="s">
        <v>114</v>
      </c>
      <c r="F112" t="s">
        <v>115</v>
      </c>
    </row>
    <row r="113" spans="2:4" ht="60">
      <c r="B113" s="30" t="s">
        <v>219</v>
      </c>
      <c r="D113" t="s">
        <v>220</v>
      </c>
    </row>
    <row r="114" spans="2:4">
      <c r="D114" t="s">
        <v>221</v>
      </c>
    </row>
  </sheetData>
  <mergeCells count="3">
    <mergeCell ref="B1:L1"/>
    <mergeCell ref="B2:L2"/>
    <mergeCell ref="B3:L3"/>
  </mergeCells>
  <phoneticPr fontId="39" type="noConversion"/>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dimension ref="A1:L143"/>
  <sheetViews>
    <sheetView zoomScale="60" zoomScaleNormal="60" workbookViewId="0">
      <selection activeCell="P91" sqref="P91"/>
    </sheetView>
  </sheetViews>
  <sheetFormatPr defaultColWidth="9.140625" defaultRowHeight="15"/>
  <cols>
    <col min="1" max="1" width="9.140625" style="3"/>
    <col min="2" max="2" width="45.5703125" style="3" customWidth="1"/>
    <col min="3" max="3" width="34.28515625" style="3" customWidth="1"/>
    <col min="4" max="4" width="27.28515625" style="3" customWidth="1"/>
    <col min="5" max="5" width="32.5703125" style="3" customWidth="1"/>
    <col min="6" max="6" width="24.140625" style="3" customWidth="1"/>
    <col min="7" max="7" width="22.85546875" style="3" customWidth="1"/>
    <col min="8" max="8" width="23.140625" style="3" customWidth="1"/>
    <col min="9" max="9" width="23.85546875" style="3" customWidth="1"/>
    <col min="10" max="11" width="26.7109375" style="3" customWidth="1"/>
    <col min="12" max="12" width="23.85546875" style="3" customWidth="1"/>
    <col min="13" max="16384" width="9.140625" style="3"/>
  </cols>
  <sheetData>
    <row r="1" spans="1:12" ht="25.5" customHeight="1">
      <c r="A1" s="2" t="s">
        <v>62</v>
      </c>
      <c r="B1" s="293"/>
      <c r="C1" s="293"/>
      <c r="D1" s="293"/>
      <c r="E1" s="293"/>
      <c r="F1" s="293"/>
      <c r="G1" s="293"/>
      <c r="H1" s="293"/>
      <c r="I1" s="293"/>
      <c r="J1" s="293"/>
      <c r="K1" s="293"/>
      <c r="L1" s="293"/>
    </row>
    <row r="2" spans="1:12" ht="29.25" customHeight="1">
      <c r="B2" s="344" t="s">
        <v>100</v>
      </c>
      <c r="C2" s="344"/>
      <c r="D2" s="344"/>
      <c r="E2" s="344"/>
      <c r="F2" s="344"/>
      <c r="G2" s="344"/>
      <c r="H2" s="344"/>
      <c r="I2" s="344"/>
      <c r="J2" s="344"/>
      <c r="K2" s="344"/>
      <c r="L2" s="344"/>
    </row>
    <row r="4" spans="1:12" ht="57">
      <c r="A4" s="15" t="s">
        <v>267</v>
      </c>
      <c r="B4" s="10" t="s">
        <v>222</v>
      </c>
      <c r="C4" s="10" t="s">
        <v>223</v>
      </c>
      <c r="D4" s="10" t="s">
        <v>224</v>
      </c>
      <c r="E4" s="10" t="s">
        <v>225</v>
      </c>
      <c r="F4" s="10" t="s">
        <v>226</v>
      </c>
      <c r="G4" s="10" t="s">
        <v>227</v>
      </c>
      <c r="H4" s="10" t="s">
        <v>228</v>
      </c>
      <c r="I4" s="10" t="s">
        <v>229</v>
      </c>
      <c r="J4" s="10" t="s">
        <v>230</v>
      </c>
      <c r="K4" s="15" t="s">
        <v>82</v>
      </c>
      <c r="L4" s="10" t="s">
        <v>63</v>
      </c>
    </row>
    <row r="5" spans="1:12" ht="45">
      <c r="A5" s="374">
        <v>1</v>
      </c>
      <c r="B5" s="376" t="s">
        <v>650</v>
      </c>
      <c r="C5" s="168" t="s">
        <v>651</v>
      </c>
      <c r="D5" s="400" t="s">
        <v>452</v>
      </c>
      <c r="E5" s="168" t="s">
        <v>652</v>
      </c>
      <c r="F5" s="377">
        <v>45098</v>
      </c>
      <c r="G5" s="400" t="s">
        <v>321</v>
      </c>
      <c r="H5" s="400" t="s">
        <v>467</v>
      </c>
      <c r="I5" s="168" t="s">
        <v>653</v>
      </c>
      <c r="J5" s="168" t="s">
        <v>669</v>
      </c>
      <c r="K5" s="168" t="s">
        <v>952</v>
      </c>
      <c r="L5" s="168" t="s">
        <v>669</v>
      </c>
    </row>
    <row r="6" spans="1:12" ht="45">
      <c r="A6" s="374">
        <v>2</v>
      </c>
      <c r="B6" s="168" t="s">
        <v>654</v>
      </c>
      <c r="C6" s="168" t="s">
        <v>651</v>
      </c>
      <c r="D6" s="400" t="s">
        <v>452</v>
      </c>
      <c r="E6" s="168" t="s">
        <v>655</v>
      </c>
      <c r="F6" s="377">
        <v>45105</v>
      </c>
      <c r="G6" s="400" t="s">
        <v>321</v>
      </c>
      <c r="H6" s="400" t="s">
        <v>467</v>
      </c>
      <c r="I6" s="168" t="s">
        <v>656</v>
      </c>
      <c r="J6" s="168" t="s">
        <v>669</v>
      </c>
      <c r="K6" s="168" t="s">
        <v>952</v>
      </c>
      <c r="L6" s="168" t="s">
        <v>669</v>
      </c>
    </row>
    <row r="7" spans="1:12" ht="90">
      <c r="A7" s="374">
        <v>3</v>
      </c>
      <c r="B7" s="168" t="s">
        <v>657</v>
      </c>
      <c r="C7" s="168" t="s">
        <v>658</v>
      </c>
      <c r="D7" s="399" t="s">
        <v>622</v>
      </c>
      <c r="E7" s="168" t="s">
        <v>659</v>
      </c>
      <c r="F7" s="378">
        <v>45474</v>
      </c>
      <c r="G7" s="400" t="s">
        <v>332</v>
      </c>
      <c r="H7" s="400" t="s">
        <v>467</v>
      </c>
      <c r="I7" s="168" t="s">
        <v>660</v>
      </c>
      <c r="J7" s="168" t="s">
        <v>390</v>
      </c>
      <c r="K7" s="168" t="s">
        <v>952</v>
      </c>
      <c r="L7" s="168" t="s">
        <v>390</v>
      </c>
    </row>
    <row r="8" spans="1:12" ht="60">
      <c r="A8" s="374">
        <v>4</v>
      </c>
      <c r="B8" s="168" t="s">
        <v>661</v>
      </c>
      <c r="C8" s="379" t="s">
        <v>662</v>
      </c>
      <c r="D8" s="399" t="s">
        <v>622</v>
      </c>
      <c r="E8" s="168" t="s">
        <v>663</v>
      </c>
      <c r="F8" s="377">
        <v>45132</v>
      </c>
      <c r="G8" s="400" t="s">
        <v>332</v>
      </c>
      <c r="H8" s="400" t="s">
        <v>467</v>
      </c>
      <c r="I8" s="380" t="s">
        <v>664</v>
      </c>
      <c r="J8" s="168" t="s">
        <v>669</v>
      </c>
      <c r="K8" s="168" t="s">
        <v>952</v>
      </c>
      <c r="L8" s="168" t="s">
        <v>669</v>
      </c>
    </row>
    <row r="9" spans="1:12" ht="45">
      <c r="A9" s="374">
        <v>5</v>
      </c>
      <c r="B9" s="168" t="s">
        <v>665</v>
      </c>
      <c r="C9" s="379" t="s">
        <v>666</v>
      </c>
      <c r="D9" s="399" t="s">
        <v>622</v>
      </c>
      <c r="E9" s="168" t="s">
        <v>667</v>
      </c>
      <c r="F9" s="378">
        <v>45078</v>
      </c>
      <c r="G9" s="400" t="s">
        <v>321</v>
      </c>
      <c r="H9" s="400" t="s">
        <v>467</v>
      </c>
      <c r="I9" s="168" t="s">
        <v>668</v>
      </c>
      <c r="J9" s="168" t="s">
        <v>390</v>
      </c>
      <c r="K9" s="168" t="s">
        <v>952</v>
      </c>
      <c r="L9" s="168" t="s">
        <v>390</v>
      </c>
    </row>
    <row r="10" spans="1:12" ht="45">
      <c r="A10" s="374">
        <v>6</v>
      </c>
      <c r="B10" s="168" t="s">
        <v>670</v>
      </c>
      <c r="C10" s="168" t="s">
        <v>671</v>
      </c>
      <c r="D10" s="400" t="s">
        <v>944</v>
      </c>
      <c r="E10" s="168" t="s">
        <v>672</v>
      </c>
      <c r="F10" s="378">
        <v>45078</v>
      </c>
      <c r="G10" s="400" t="s">
        <v>321</v>
      </c>
      <c r="H10" s="400" t="s">
        <v>467</v>
      </c>
      <c r="I10" s="168" t="s">
        <v>668</v>
      </c>
      <c r="J10" s="168" t="s">
        <v>390</v>
      </c>
      <c r="K10" s="168" t="s">
        <v>952</v>
      </c>
      <c r="L10" s="168" t="s">
        <v>390</v>
      </c>
    </row>
    <row r="11" spans="1:12" ht="30">
      <c r="A11" s="374">
        <v>7</v>
      </c>
      <c r="B11" s="168" t="s">
        <v>673</v>
      </c>
      <c r="C11" s="168" t="s">
        <v>674</v>
      </c>
      <c r="D11" s="400" t="s">
        <v>944</v>
      </c>
      <c r="E11" s="168" t="s">
        <v>675</v>
      </c>
      <c r="F11" s="378" t="s">
        <v>676</v>
      </c>
      <c r="G11" s="400" t="s">
        <v>321</v>
      </c>
      <c r="H11" s="400" t="s">
        <v>467</v>
      </c>
      <c r="I11" s="168" t="s">
        <v>660</v>
      </c>
      <c r="J11" s="168" t="s">
        <v>390</v>
      </c>
      <c r="K11" s="168" t="s">
        <v>952</v>
      </c>
      <c r="L11" s="168" t="s">
        <v>390</v>
      </c>
    </row>
    <row r="12" spans="1:12" ht="60">
      <c r="A12" s="374">
        <v>8</v>
      </c>
      <c r="B12" s="168" t="s">
        <v>677</v>
      </c>
      <c r="C12" s="168" t="s">
        <v>678</v>
      </c>
      <c r="D12" s="400" t="s">
        <v>944</v>
      </c>
      <c r="E12" s="168" t="s">
        <v>679</v>
      </c>
      <c r="F12" s="378">
        <v>45231</v>
      </c>
      <c r="G12" s="400" t="s">
        <v>401</v>
      </c>
      <c r="H12" s="400" t="s">
        <v>467</v>
      </c>
      <c r="I12" s="168" t="s">
        <v>668</v>
      </c>
      <c r="J12" s="168" t="s">
        <v>390</v>
      </c>
      <c r="K12" s="168" t="s">
        <v>952</v>
      </c>
      <c r="L12" s="168" t="s">
        <v>390</v>
      </c>
    </row>
    <row r="13" spans="1:12" ht="45">
      <c r="A13" s="374">
        <v>9</v>
      </c>
      <c r="B13" s="168" t="s">
        <v>680</v>
      </c>
      <c r="C13" s="168" t="s">
        <v>681</v>
      </c>
      <c r="D13" s="400" t="s">
        <v>944</v>
      </c>
      <c r="E13" s="168" t="s">
        <v>672</v>
      </c>
      <c r="F13" s="378">
        <v>45078</v>
      </c>
      <c r="G13" s="400" t="s">
        <v>321</v>
      </c>
      <c r="H13" s="400" t="s">
        <v>467</v>
      </c>
      <c r="I13" s="168" t="s">
        <v>668</v>
      </c>
      <c r="J13" s="168" t="s">
        <v>390</v>
      </c>
      <c r="K13" s="168" t="s">
        <v>952</v>
      </c>
      <c r="L13" s="168" t="s">
        <v>390</v>
      </c>
    </row>
    <row r="14" spans="1:12" ht="45">
      <c r="A14" s="374">
        <v>10</v>
      </c>
      <c r="B14" s="168" t="s">
        <v>682</v>
      </c>
      <c r="C14" s="168" t="s">
        <v>683</v>
      </c>
      <c r="D14" s="400" t="s">
        <v>944</v>
      </c>
      <c r="E14" s="168" t="s">
        <v>684</v>
      </c>
      <c r="F14" s="168" t="s">
        <v>685</v>
      </c>
      <c r="G14" s="400" t="s">
        <v>332</v>
      </c>
      <c r="H14" s="400" t="s">
        <v>467</v>
      </c>
      <c r="I14" s="168" t="s">
        <v>668</v>
      </c>
      <c r="J14" s="168" t="s">
        <v>390</v>
      </c>
      <c r="K14" s="168" t="s">
        <v>952</v>
      </c>
      <c r="L14" s="168" t="s">
        <v>390</v>
      </c>
    </row>
    <row r="15" spans="1:12" ht="45">
      <c r="A15" s="374">
        <v>11</v>
      </c>
      <c r="B15" s="168" t="s">
        <v>686</v>
      </c>
      <c r="C15" s="168" t="s">
        <v>683</v>
      </c>
      <c r="D15" s="400" t="s">
        <v>944</v>
      </c>
      <c r="E15" s="168" t="s">
        <v>684</v>
      </c>
      <c r="F15" s="168" t="s">
        <v>685</v>
      </c>
      <c r="G15" s="400" t="s">
        <v>332</v>
      </c>
      <c r="H15" s="400" t="s">
        <v>467</v>
      </c>
      <c r="I15" s="168" t="s">
        <v>668</v>
      </c>
      <c r="J15" s="168" t="s">
        <v>390</v>
      </c>
      <c r="K15" s="168" t="s">
        <v>952</v>
      </c>
      <c r="L15" s="168" t="s">
        <v>390</v>
      </c>
    </row>
    <row r="16" spans="1:12" ht="45">
      <c r="A16" s="374">
        <v>12</v>
      </c>
      <c r="B16" s="168" t="s">
        <v>687</v>
      </c>
      <c r="C16" s="168" t="s">
        <v>688</v>
      </c>
      <c r="D16" s="400" t="s">
        <v>391</v>
      </c>
      <c r="E16" s="168" t="s">
        <v>689</v>
      </c>
      <c r="F16" s="168" t="s">
        <v>690</v>
      </c>
      <c r="G16" s="400" t="s">
        <v>329</v>
      </c>
      <c r="H16" s="400" t="s">
        <v>467</v>
      </c>
      <c r="I16" s="168" t="s">
        <v>668</v>
      </c>
      <c r="J16" s="168" t="s">
        <v>390</v>
      </c>
      <c r="K16" s="168" t="s">
        <v>952</v>
      </c>
      <c r="L16" s="168" t="s">
        <v>390</v>
      </c>
    </row>
    <row r="17" spans="1:12" ht="45">
      <c r="A17" s="374">
        <v>13</v>
      </c>
      <c r="B17" s="168" t="s">
        <v>691</v>
      </c>
      <c r="C17" s="168" t="s">
        <v>692</v>
      </c>
      <c r="D17" s="400" t="s">
        <v>391</v>
      </c>
      <c r="E17" s="168" t="s">
        <v>689</v>
      </c>
      <c r="F17" s="168" t="s">
        <v>690</v>
      </c>
      <c r="G17" s="400" t="s">
        <v>329</v>
      </c>
      <c r="H17" s="400" t="s">
        <v>467</v>
      </c>
      <c r="I17" s="168" t="s">
        <v>668</v>
      </c>
      <c r="J17" s="168" t="s">
        <v>390</v>
      </c>
      <c r="K17" s="168" t="s">
        <v>952</v>
      </c>
      <c r="L17" s="168" t="s">
        <v>390</v>
      </c>
    </row>
    <row r="18" spans="1:12" ht="45">
      <c r="A18" s="374">
        <v>14</v>
      </c>
      <c r="B18" s="168" t="s">
        <v>693</v>
      </c>
      <c r="C18" s="168" t="s">
        <v>694</v>
      </c>
      <c r="D18" s="400" t="s">
        <v>945</v>
      </c>
      <c r="E18" s="168" t="s">
        <v>695</v>
      </c>
      <c r="F18" s="377">
        <v>45125</v>
      </c>
      <c r="G18" s="400" t="s">
        <v>332</v>
      </c>
      <c r="H18" s="400" t="s">
        <v>467</v>
      </c>
      <c r="I18" s="168" t="s">
        <v>696</v>
      </c>
      <c r="J18" s="168" t="s">
        <v>396</v>
      </c>
      <c r="K18" s="168" t="s">
        <v>952</v>
      </c>
      <c r="L18" s="168" t="s">
        <v>396</v>
      </c>
    </row>
    <row r="19" spans="1:12" ht="45">
      <c r="A19" s="374">
        <v>15</v>
      </c>
      <c r="B19" s="168" t="s">
        <v>697</v>
      </c>
      <c r="C19" s="168" t="s">
        <v>698</v>
      </c>
      <c r="D19" s="400" t="s">
        <v>945</v>
      </c>
      <c r="E19" s="168" t="s">
        <v>684</v>
      </c>
      <c r="F19" s="168" t="s">
        <v>699</v>
      </c>
      <c r="G19" s="400" t="s">
        <v>332</v>
      </c>
      <c r="H19" s="400" t="s">
        <v>467</v>
      </c>
      <c r="I19" s="168" t="s">
        <v>668</v>
      </c>
      <c r="J19" s="168" t="s">
        <v>390</v>
      </c>
      <c r="K19" s="168" t="s">
        <v>952</v>
      </c>
      <c r="L19" s="168" t="s">
        <v>390</v>
      </c>
    </row>
    <row r="20" spans="1:12" ht="45">
      <c r="A20" s="374">
        <v>16</v>
      </c>
      <c r="B20" s="168" t="s">
        <v>700</v>
      </c>
      <c r="C20" s="168" t="s">
        <v>701</v>
      </c>
      <c r="D20" s="400" t="s">
        <v>945</v>
      </c>
      <c r="E20" s="168" t="s">
        <v>684</v>
      </c>
      <c r="F20" s="168" t="s">
        <v>699</v>
      </c>
      <c r="G20" s="400" t="s">
        <v>332</v>
      </c>
      <c r="H20" s="400" t="s">
        <v>467</v>
      </c>
      <c r="I20" s="168" t="s">
        <v>668</v>
      </c>
      <c r="J20" s="168" t="s">
        <v>390</v>
      </c>
      <c r="K20" s="168" t="s">
        <v>952</v>
      </c>
      <c r="L20" s="168" t="s">
        <v>390</v>
      </c>
    </row>
    <row r="21" spans="1:12" ht="60">
      <c r="A21" s="374">
        <v>17</v>
      </c>
      <c r="B21" s="168" t="s">
        <v>702</v>
      </c>
      <c r="C21" s="168" t="s">
        <v>703</v>
      </c>
      <c r="D21" s="400" t="s">
        <v>946</v>
      </c>
      <c r="E21" s="33" t="s">
        <v>403</v>
      </c>
      <c r="F21" s="375">
        <v>45474</v>
      </c>
      <c r="G21" s="400" t="s">
        <v>332</v>
      </c>
      <c r="H21" s="400" t="s">
        <v>467</v>
      </c>
      <c r="I21" s="33" t="s">
        <v>649</v>
      </c>
      <c r="J21" s="33" t="s">
        <v>390</v>
      </c>
      <c r="K21" s="168" t="s">
        <v>952</v>
      </c>
      <c r="L21" s="33" t="s">
        <v>390</v>
      </c>
    </row>
    <row r="22" spans="1:12" ht="30">
      <c r="A22" s="374">
        <v>18</v>
      </c>
      <c r="B22" s="33" t="s">
        <v>704</v>
      </c>
      <c r="C22" s="33" t="s">
        <v>705</v>
      </c>
      <c r="D22" s="382" t="s">
        <v>622</v>
      </c>
      <c r="E22" s="33" t="s">
        <v>706</v>
      </c>
      <c r="F22" s="375">
        <v>45122</v>
      </c>
      <c r="G22" s="400" t="s">
        <v>332</v>
      </c>
      <c r="H22" s="400" t="s">
        <v>467</v>
      </c>
      <c r="I22" s="33" t="s">
        <v>707</v>
      </c>
      <c r="J22" s="33" t="s">
        <v>390</v>
      </c>
      <c r="K22" s="168" t="s">
        <v>952</v>
      </c>
      <c r="L22" s="33" t="s">
        <v>390</v>
      </c>
    </row>
    <row r="23" spans="1:12" ht="30">
      <c r="A23" s="374">
        <v>19</v>
      </c>
      <c r="B23" s="33" t="s">
        <v>708</v>
      </c>
      <c r="C23" s="33" t="s">
        <v>705</v>
      </c>
      <c r="D23" s="382" t="s">
        <v>622</v>
      </c>
      <c r="E23" s="33" t="s">
        <v>706</v>
      </c>
      <c r="F23" s="375">
        <v>45489</v>
      </c>
      <c r="G23" s="400" t="s">
        <v>332</v>
      </c>
      <c r="H23" s="400" t="s">
        <v>467</v>
      </c>
      <c r="I23" s="33" t="s">
        <v>709</v>
      </c>
      <c r="J23" s="33" t="s">
        <v>390</v>
      </c>
      <c r="K23" s="168" t="s">
        <v>952</v>
      </c>
      <c r="L23" s="33" t="s">
        <v>390</v>
      </c>
    </row>
    <row r="24" spans="1:12" ht="60">
      <c r="A24" s="374">
        <v>20</v>
      </c>
      <c r="B24" s="33" t="s">
        <v>404</v>
      </c>
      <c r="C24" s="33" t="s">
        <v>710</v>
      </c>
      <c r="D24" s="400" t="s">
        <v>946</v>
      </c>
      <c r="E24" s="33" t="s">
        <v>403</v>
      </c>
      <c r="F24" s="375">
        <v>45200</v>
      </c>
      <c r="G24" s="400" t="s">
        <v>329</v>
      </c>
      <c r="H24" s="400" t="s">
        <v>467</v>
      </c>
      <c r="I24" s="33" t="s">
        <v>649</v>
      </c>
      <c r="J24" s="33" t="s">
        <v>390</v>
      </c>
      <c r="K24" s="168" t="s">
        <v>952</v>
      </c>
      <c r="L24" s="33" t="s">
        <v>390</v>
      </c>
    </row>
    <row r="25" spans="1:12" ht="75">
      <c r="A25" s="374">
        <v>21</v>
      </c>
      <c r="B25" s="379" t="s">
        <v>711</v>
      </c>
      <c r="C25" s="379" t="s">
        <v>712</v>
      </c>
      <c r="D25" s="400" t="s">
        <v>391</v>
      </c>
      <c r="E25" s="379" t="s">
        <v>713</v>
      </c>
      <c r="F25" s="378" t="s">
        <v>714</v>
      </c>
      <c r="G25" s="400" t="s">
        <v>321</v>
      </c>
      <c r="H25" s="400" t="s">
        <v>467</v>
      </c>
      <c r="I25" s="379" t="s">
        <v>715</v>
      </c>
      <c r="J25" s="33" t="s">
        <v>390</v>
      </c>
      <c r="K25" s="168" t="s">
        <v>952</v>
      </c>
      <c r="L25" s="33" t="s">
        <v>390</v>
      </c>
    </row>
    <row r="26" spans="1:12" ht="90">
      <c r="A26" s="374">
        <v>22</v>
      </c>
      <c r="B26" s="379" t="s">
        <v>716</v>
      </c>
      <c r="C26" s="379" t="s">
        <v>717</v>
      </c>
      <c r="D26" s="400" t="s">
        <v>948</v>
      </c>
      <c r="E26" s="168" t="s">
        <v>397</v>
      </c>
      <c r="F26" s="168" t="s">
        <v>718</v>
      </c>
      <c r="G26" s="400" t="s">
        <v>321</v>
      </c>
      <c r="H26" s="400" t="s">
        <v>467</v>
      </c>
      <c r="I26" s="379" t="s">
        <v>399</v>
      </c>
      <c r="J26" s="33" t="s">
        <v>390</v>
      </c>
      <c r="K26" s="168" t="s">
        <v>952</v>
      </c>
      <c r="L26" s="33" t="s">
        <v>390</v>
      </c>
    </row>
    <row r="27" spans="1:12" ht="30">
      <c r="A27" s="374">
        <v>23</v>
      </c>
      <c r="B27" s="379" t="s">
        <v>719</v>
      </c>
      <c r="C27" s="379" t="s">
        <v>406</v>
      </c>
      <c r="D27" s="400" t="s">
        <v>400</v>
      </c>
      <c r="E27" s="379" t="s">
        <v>720</v>
      </c>
      <c r="F27" s="168" t="s">
        <v>721</v>
      </c>
      <c r="G27" s="400" t="s">
        <v>332</v>
      </c>
      <c r="H27" s="400" t="s">
        <v>467</v>
      </c>
      <c r="I27" s="379" t="s">
        <v>722</v>
      </c>
      <c r="J27" s="33" t="s">
        <v>390</v>
      </c>
      <c r="K27" s="168" t="s">
        <v>952</v>
      </c>
      <c r="L27" s="33" t="s">
        <v>390</v>
      </c>
    </row>
    <row r="28" spans="1:12" ht="45">
      <c r="A28" s="374">
        <v>24</v>
      </c>
      <c r="B28" s="168" t="s">
        <v>723</v>
      </c>
      <c r="C28" s="168" t="s">
        <v>724</v>
      </c>
      <c r="D28" s="400" t="s">
        <v>400</v>
      </c>
      <c r="E28" s="168" t="s">
        <v>695</v>
      </c>
      <c r="F28" s="381">
        <v>45114</v>
      </c>
      <c r="G28" s="400" t="s">
        <v>332</v>
      </c>
      <c r="H28" s="400" t="s">
        <v>467</v>
      </c>
      <c r="I28" s="168" t="s">
        <v>653</v>
      </c>
      <c r="J28" s="33" t="s">
        <v>390</v>
      </c>
      <c r="K28" s="168" t="s">
        <v>952</v>
      </c>
      <c r="L28" s="33" t="s">
        <v>390</v>
      </c>
    </row>
    <row r="29" spans="1:12" ht="45">
      <c r="A29" s="374">
        <v>25</v>
      </c>
      <c r="B29" s="168" t="s">
        <v>725</v>
      </c>
      <c r="C29" s="168" t="s">
        <v>726</v>
      </c>
      <c r="D29" s="400" t="s">
        <v>400</v>
      </c>
      <c r="E29" s="168" t="s">
        <v>695</v>
      </c>
      <c r="F29" s="381">
        <v>45121</v>
      </c>
      <c r="G29" s="400" t="s">
        <v>332</v>
      </c>
      <c r="H29" s="400" t="s">
        <v>467</v>
      </c>
      <c r="I29" s="168" t="s">
        <v>727</v>
      </c>
      <c r="J29" s="33" t="s">
        <v>390</v>
      </c>
      <c r="K29" s="168" t="s">
        <v>952</v>
      </c>
      <c r="L29" s="33" t="s">
        <v>390</v>
      </c>
    </row>
    <row r="30" spans="1:12" ht="45">
      <c r="A30" s="374">
        <v>26</v>
      </c>
      <c r="B30" s="168" t="s">
        <v>728</v>
      </c>
      <c r="C30" s="168" t="s">
        <v>726</v>
      </c>
      <c r="D30" s="400" t="s">
        <v>400</v>
      </c>
      <c r="E30" s="168" t="s">
        <v>695</v>
      </c>
      <c r="F30" s="381">
        <v>45121</v>
      </c>
      <c r="G30" s="400" t="s">
        <v>332</v>
      </c>
      <c r="H30" s="400" t="s">
        <v>467</v>
      </c>
      <c r="I30" s="168" t="s">
        <v>729</v>
      </c>
      <c r="J30" s="33" t="s">
        <v>390</v>
      </c>
      <c r="K30" s="168" t="s">
        <v>952</v>
      </c>
      <c r="L30" s="33" t="s">
        <v>390</v>
      </c>
    </row>
    <row r="31" spans="1:12" ht="45">
      <c r="A31" s="374">
        <v>27</v>
      </c>
      <c r="B31" s="168" t="s">
        <v>730</v>
      </c>
      <c r="C31" s="168" t="s">
        <v>731</v>
      </c>
      <c r="D31" s="400" t="s">
        <v>400</v>
      </c>
      <c r="E31" s="168" t="s">
        <v>695</v>
      </c>
      <c r="F31" s="381">
        <v>45121</v>
      </c>
      <c r="G31" s="400" t="s">
        <v>332</v>
      </c>
      <c r="H31" s="400" t="s">
        <v>467</v>
      </c>
      <c r="I31" s="168" t="s">
        <v>732</v>
      </c>
      <c r="J31" s="33" t="s">
        <v>390</v>
      </c>
      <c r="K31" s="168" t="s">
        <v>952</v>
      </c>
      <c r="L31" s="33" t="s">
        <v>390</v>
      </c>
    </row>
    <row r="32" spans="1:12" ht="60">
      <c r="A32" s="374">
        <v>28</v>
      </c>
      <c r="B32" s="168" t="s">
        <v>733</v>
      </c>
      <c r="C32" s="168" t="s">
        <v>734</v>
      </c>
      <c r="D32" s="400" t="s">
        <v>947</v>
      </c>
      <c r="E32" s="168" t="s">
        <v>735</v>
      </c>
      <c r="F32" s="378">
        <v>45108</v>
      </c>
      <c r="G32" s="400" t="s">
        <v>332</v>
      </c>
      <c r="H32" s="400" t="s">
        <v>467</v>
      </c>
      <c r="I32" s="168" t="s">
        <v>736</v>
      </c>
      <c r="J32" s="168" t="s">
        <v>624</v>
      </c>
      <c r="K32" s="168" t="s">
        <v>952</v>
      </c>
      <c r="L32" s="168" t="s">
        <v>624</v>
      </c>
    </row>
    <row r="33" spans="1:12" ht="60">
      <c r="A33" s="374">
        <v>29</v>
      </c>
      <c r="B33" s="168" t="s">
        <v>737</v>
      </c>
      <c r="C33" s="168" t="s">
        <v>734</v>
      </c>
      <c r="D33" s="400" t="s">
        <v>947</v>
      </c>
      <c r="E33" s="168" t="s">
        <v>735</v>
      </c>
      <c r="F33" s="378">
        <v>45108</v>
      </c>
      <c r="G33" s="400" t="s">
        <v>332</v>
      </c>
      <c r="H33" s="400" t="s">
        <v>467</v>
      </c>
      <c r="I33" s="168" t="s">
        <v>738</v>
      </c>
      <c r="J33" s="168" t="s">
        <v>624</v>
      </c>
      <c r="K33" s="168" t="s">
        <v>952</v>
      </c>
      <c r="L33" s="168" t="s">
        <v>624</v>
      </c>
    </row>
    <row r="34" spans="1:12" ht="60">
      <c r="A34" s="374">
        <v>30</v>
      </c>
      <c r="B34" s="168" t="s">
        <v>739</v>
      </c>
      <c r="C34" s="168" t="s">
        <v>734</v>
      </c>
      <c r="D34" s="400" t="s">
        <v>947</v>
      </c>
      <c r="E34" s="168" t="s">
        <v>735</v>
      </c>
      <c r="F34" s="378">
        <v>45108</v>
      </c>
      <c r="G34" s="400" t="s">
        <v>332</v>
      </c>
      <c r="H34" s="400" t="s">
        <v>467</v>
      </c>
      <c r="I34" s="168" t="s">
        <v>740</v>
      </c>
      <c r="J34" s="168" t="s">
        <v>624</v>
      </c>
      <c r="K34" s="168" t="s">
        <v>952</v>
      </c>
      <c r="L34" s="168" t="s">
        <v>624</v>
      </c>
    </row>
    <row r="35" spans="1:12" ht="60">
      <c r="A35" s="374">
        <v>31</v>
      </c>
      <c r="B35" s="168" t="s">
        <v>741</v>
      </c>
      <c r="C35" s="168" t="s">
        <v>742</v>
      </c>
      <c r="D35" s="400" t="s">
        <v>947</v>
      </c>
      <c r="E35" s="168" t="s">
        <v>735</v>
      </c>
      <c r="F35" s="378">
        <v>45108</v>
      </c>
      <c r="G35" s="400" t="s">
        <v>332</v>
      </c>
      <c r="H35" s="400" t="s">
        <v>467</v>
      </c>
      <c r="I35" s="168" t="s">
        <v>743</v>
      </c>
      <c r="J35" s="168" t="s">
        <v>624</v>
      </c>
      <c r="K35" s="168" t="s">
        <v>952</v>
      </c>
      <c r="L35" s="168" t="s">
        <v>624</v>
      </c>
    </row>
    <row r="36" spans="1:12" ht="60">
      <c r="A36" s="374">
        <v>32</v>
      </c>
      <c r="B36" s="168" t="s">
        <v>744</v>
      </c>
      <c r="C36" s="168" t="s">
        <v>742</v>
      </c>
      <c r="D36" s="400" t="s">
        <v>947</v>
      </c>
      <c r="E36" s="168" t="s">
        <v>735</v>
      </c>
      <c r="F36" s="378">
        <v>45108</v>
      </c>
      <c r="G36" s="400" t="s">
        <v>332</v>
      </c>
      <c r="H36" s="400" t="s">
        <v>467</v>
      </c>
      <c r="I36" s="168" t="s">
        <v>745</v>
      </c>
      <c r="J36" s="168" t="s">
        <v>624</v>
      </c>
      <c r="K36" s="168" t="s">
        <v>952</v>
      </c>
      <c r="L36" s="168" t="s">
        <v>624</v>
      </c>
    </row>
    <row r="37" spans="1:12" ht="75">
      <c r="A37" s="374">
        <v>33</v>
      </c>
      <c r="B37" s="168" t="s">
        <v>746</v>
      </c>
      <c r="C37" s="168" t="s">
        <v>747</v>
      </c>
      <c r="D37" s="400" t="s">
        <v>452</v>
      </c>
      <c r="E37" s="382" t="s">
        <v>748</v>
      </c>
      <c r="F37" s="377">
        <v>45125</v>
      </c>
      <c r="G37" s="400" t="s">
        <v>332</v>
      </c>
      <c r="H37" s="400" t="s">
        <v>467</v>
      </c>
      <c r="I37" s="383" t="s">
        <v>653</v>
      </c>
      <c r="J37" s="168" t="s">
        <v>624</v>
      </c>
      <c r="K37" s="168" t="s">
        <v>952</v>
      </c>
      <c r="L37" s="168" t="s">
        <v>624</v>
      </c>
    </row>
    <row r="38" spans="1:12" ht="60">
      <c r="A38" s="374">
        <v>34</v>
      </c>
      <c r="B38" s="168" t="s">
        <v>749</v>
      </c>
      <c r="C38" s="168" t="s">
        <v>750</v>
      </c>
      <c r="D38" s="400" t="s">
        <v>452</v>
      </c>
      <c r="E38" s="382" t="s">
        <v>751</v>
      </c>
      <c r="F38" s="377">
        <v>45112</v>
      </c>
      <c r="G38" s="400" t="s">
        <v>332</v>
      </c>
      <c r="H38" s="400" t="s">
        <v>467</v>
      </c>
      <c r="I38" s="384" t="s">
        <v>653</v>
      </c>
      <c r="J38" s="168" t="s">
        <v>624</v>
      </c>
      <c r="K38" s="168" t="s">
        <v>952</v>
      </c>
      <c r="L38" s="168" t="s">
        <v>624</v>
      </c>
    </row>
    <row r="39" spans="1:12" ht="45">
      <c r="A39" s="374">
        <v>35</v>
      </c>
      <c r="B39" s="168" t="s">
        <v>752</v>
      </c>
      <c r="C39" s="168" t="s">
        <v>753</v>
      </c>
      <c r="D39" s="400" t="s">
        <v>452</v>
      </c>
      <c r="E39" s="385" t="s">
        <v>655</v>
      </c>
      <c r="F39" s="377">
        <v>45123</v>
      </c>
      <c r="G39" s="400" t="s">
        <v>332</v>
      </c>
      <c r="H39" s="400" t="s">
        <v>467</v>
      </c>
      <c r="I39" s="383" t="s">
        <v>754</v>
      </c>
      <c r="J39" s="168" t="s">
        <v>624</v>
      </c>
      <c r="K39" s="168" t="s">
        <v>952</v>
      </c>
      <c r="L39" s="168" t="s">
        <v>624</v>
      </c>
    </row>
    <row r="40" spans="1:12" ht="45">
      <c r="A40" s="374">
        <v>36</v>
      </c>
      <c r="B40" s="168" t="s">
        <v>755</v>
      </c>
      <c r="C40" s="168" t="s">
        <v>753</v>
      </c>
      <c r="D40" s="400" t="s">
        <v>452</v>
      </c>
      <c r="E40" s="386" t="s">
        <v>756</v>
      </c>
      <c r="F40" s="377">
        <v>45135</v>
      </c>
      <c r="G40" s="400" t="s">
        <v>332</v>
      </c>
      <c r="H40" s="400" t="s">
        <v>467</v>
      </c>
      <c r="I40" s="387" t="s">
        <v>653</v>
      </c>
      <c r="J40" s="168" t="s">
        <v>624</v>
      </c>
      <c r="K40" s="168" t="s">
        <v>952</v>
      </c>
      <c r="L40" s="168" t="s">
        <v>624</v>
      </c>
    </row>
    <row r="41" spans="1:12" ht="60">
      <c r="A41" s="374">
        <v>37</v>
      </c>
      <c r="B41" s="168" t="s">
        <v>757</v>
      </c>
      <c r="C41" s="168" t="s">
        <v>758</v>
      </c>
      <c r="D41" s="400" t="s">
        <v>452</v>
      </c>
      <c r="E41" s="385" t="s">
        <v>655</v>
      </c>
      <c r="F41" s="377">
        <v>45113</v>
      </c>
      <c r="G41" s="400" t="s">
        <v>332</v>
      </c>
      <c r="H41" s="400" t="s">
        <v>467</v>
      </c>
      <c r="I41" s="388" t="s">
        <v>754</v>
      </c>
      <c r="J41" s="168" t="s">
        <v>624</v>
      </c>
      <c r="K41" s="168" t="s">
        <v>952</v>
      </c>
      <c r="L41" s="168" t="s">
        <v>624</v>
      </c>
    </row>
    <row r="42" spans="1:12" ht="60">
      <c r="A42" s="374">
        <v>38</v>
      </c>
      <c r="B42" s="168" t="s">
        <v>759</v>
      </c>
      <c r="C42" s="168" t="s">
        <v>760</v>
      </c>
      <c r="D42" s="400" t="s">
        <v>452</v>
      </c>
      <c r="E42" s="385" t="s">
        <v>655</v>
      </c>
      <c r="F42" s="377">
        <v>45113</v>
      </c>
      <c r="G42" s="400" t="s">
        <v>332</v>
      </c>
      <c r="H42" s="400" t="s">
        <v>467</v>
      </c>
      <c r="I42" s="388" t="s">
        <v>754</v>
      </c>
      <c r="J42" s="168" t="s">
        <v>624</v>
      </c>
      <c r="K42" s="168" t="s">
        <v>952</v>
      </c>
      <c r="L42" s="168" t="s">
        <v>624</v>
      </c>
    </row>
    <row r="43" spans="1:12" ht="60">
      <c r="A43" s="374">
        <v>39</v>
      </c>
      <c r="B43" s="168" t="s">
        <v>761</v>
      </c>
      <c r="C43" s="168" t="s">
        <v>762</v>
      </c>
      <c r="D43" s="400" t="s">
        <v>452</v>
      </c>
      <c r="E43" s="382" t="s">
        <v>763</v>
      </c>
      <c r="F43" s="377">
        <v>45125</v>
      </c>
      <c r="G43" s="400" t="s">
        <v>332</v>
      </c>
      <c r="H43" s="400" t="s">
        <v>467</v>
      </c>
      <c r="I43" s="389" t="s">
        <v>653</v>
      </c>
      <c r="J43" s="168" t="s">
        <v>624</v>
      </c>
      <c r="K43" s="168" t="s">
        <v>952</v>
      </c>
      <c r="L43" s="168" t="s">
        <v>624</v>
      </c>
    </row>
    <row r="44" spans="1:12" ht="45">
      <c r="A44" s="374">
        <v>40</v>
      </c>
      <c r="B44" s="168" t="s">
        <v>764</v>
      </c>
      <c r="C44" s="168" t="s">
        <v>765</v>
      </c>
      <c r="D44" s="400" t="s">
        <v>622</v>
      </c>
      <c r="E44" s="168" t="s">
        <v>766</v>
      </c>
      <c r="F44" s="378">
        <v>45108</v>
      </c>
      <c r="G44" s="400" t="s">
        <v>332</v>
      </c>
      <c r="H44" s="400" t="s">
        <v>467</v>
      </c>
      <c r="I44" s="168" t="s">
        <v>767</v>
      </c>
      <c r="J44" s="168" t="s">
        <v>396</v>
      </c>
      <c r="K44" s="168" t="s">
        <v>952</v>
      </c>
      <c r="L44" s="168" t="s">
        <v>396</v>
      </c>
    </row>
    <row r="45" spans="1:12" ht="45">
      <c r="A45" s="374">
        <v>41</v>
      </c>
      <c r="B45" s="33" t="s">
        <v>768</v>
      </c>
      <c r="C45" s="168" t="s">
        <v>769</v>
      </c>
      <c r="D45" s="400" t="s">
        <v>402</v>
      </c>
      <c r="E45" s="168" t="s">
        <v>770</v>
      </c>
      <c r="F45" s="377">
        <v>45120</v>
      </c>
      <c r="G45" s="400" t="s">
        <v>332</v>
      </c>
      <c r="H45" s="400" t="s">
        <v>467</v>
      </c>
      <c r="I45" s="168" t="s">
        <v>395</v>
      </c>
      <c r="J45" s="168" t="s">
        <v>390</v>
      </c>
      <c r="K45" s="168" t="s">
        <v>952</v>
      </c>
      <c r="L45" s="168" t="s">
        <v>390</v>
      </c>
    </row>
    <row r="46" spans="1:12" ht="45">
      <c r="A46" s="374">
        <v>42</v>
      </c>
      <c r="B46" s="168" t="s">
        <v>771</v>
      </c>
      <c r="C46" s="168" t="s">
        <v>769</v>
      </c>
      <c r="D46" s="400" t="s">
        <v>402</v>
      </c>
      <c r="E46" s="168" t="s">
        <v>770</v>
      </c>
      <c r="F46" s="377">
        <v>45120</v>
      </c>
      <c r="G46" s="400" t="s">
        <v>332</v>
      </c>
      <c r="H46" s="400" t="s">
        <v>467</v>
      </c>
      <c r="I46" s="168" t="s">
        <v>395</v>
      </c>
      <c r="J46" s="168" t="s">
        <v>390</v>
      </c>
      <c r="K46" s="168" t="s">
        <v>952</v>
      </c>
      <c r="L46" s="168" t="s">
        <v>390</v>
      </c>
    </row>
    <row r="47" spans="1:12" ht="45">
      <c r="A47" s="374">
        <v>43</v>
      </c>
      <c r="B47" s="33" t="s">
        <v>772</v>
      </c>
      <c r="C47" s="168" t="s">
        <v>773</v>
      </c>
      <c r="D47" s="400" t="s">
        <v>402</v>
      </c>
      <c r="E47" s="168" t="s">
        <v>770</v>
      </c>
      <c r="F47" s="377">
        <v>45120</v>
      </c>
      <c r="G47" s="400" t="s">
        <v>332</v>
      </c>
      <c r="H47" s="400" t="s">
        <v>467</v>
      </c>
      <c r="I47" s="168" t="s">
        <v>395</v>
      </c>
      <c r="J47" s="168" t="s">
        <v>390</v>
      </c>
      <c r="K47" s="168" t="s">
        <v>952</v>
      </c>
      <c r="L47" s="168" t="s">
        <v>390</v>
      </c>
    </row>
    <row r="48" spans="1:12" ht="60">
      <c r="A48" s="374">
        <v>44</v>
      </c>
      <c r="B48" s="33" t="s">
        <v>774</v>
      </c>
      <c r="C48" s="168" t="s">
        <v>775</v>
      </c>
      <c r="D48" s="400" t="s">
        <v>402</v>
      </c>
      <c r="E48" s="168" t="s">
        <v>770</v>
      </c>
      <c r="F48" s="377">
        <v>45120</v>
      </c>
      <c r="G48" s="400" t="s">
        <v>332</v>
      </c>
      <c r="H48" s="400" t="s">
        <v>467</v>
      </c>
      <c r="I48" s="168" t="s">
        <v>395</v>
      </c>
      <c r="J48" s="168" t="s">
        <v>390</v>
      </c>
      <c r="K48" s="168" t="s">
        <v>952</v>
      </c>
      <c r="L48" s="168" t="s">
        <v>390</v>
      </c>
    </row>
    <row r="49" spans="1:12" ht="45">
      <c r="A49" s="374">
        <v>45</v>
      </c>
      <c r="B49" s="33" t="s">
        <v>776</v>
      </c>
      <c r="C49" s="168" t="s">
        <v>777</v>
      </c>
      <c r="D49" s="400" t="s">
        <v>402</v>
      </c>
      <c r="E49" s="168" t="s">
        <v>770</v>
      </c>
      <c r="F49" s="377">
        <v>45120</v>
      </c>
      <c r="G49" s="400" t="s">
        <v>332</v>
      </c>
      <c r="H49" s="400" t="s">
        <v>467</v>
      </c>
      <c r="I49" s="168" t="s">
        <v>395</v>
      </c>
      <c r="J49" s="168" t="s">
        <v>390</v>
      </c>
      <c r="K49" s="168" t="s">
        <v>952</v>
      </c>
      <c r="L49" s="168" t="s">
        <v>390</v>
      </c>
    </row>
    <row r="50" spans="1:12" ht="45">
      <c r="A50" s="374">
        <v>46</v>
      </c>
      <c r="B50" s="33" t="s">
        <v>778</v>
      </c>
      <c r="C50" s="168" t="s">
        <v>779</v>
      </c>
      <c r="D50" s="400" t="s">
        <v>402</v>
      </c>
      <c r="E50" s="168" t="s">
        <v>770</v>
      </c>
      <c r="F50" s="377">
        <v>45120</v>
      </c>
      <c r="G50" s="400" t="s">
        <v>332</v>
      </c>
      <c r="H50" s="400" t="s">
        <v>467</v>
      </c>
      <c r="I50" s="168" t="s">
        <v>395</v>
      </c>
      <c r="J50" s="168" t="s">
        <v>390</v>
      </c>
      <c r="K50" s="168" t="s">
        <v>952</v>
      </c>
      <c r="L50" s="168" t="s">
        <v>390</v>
      </c>
    </row>
    <row r="51" spans="1:12" ht="60">
      <c r="A51" s="374">
        <v>47</v>
      </c>
      <c r="B51" s="33" t="s">
        <v>780</v>
      </c>
      <c r="C51" s="168" t="s">
        <v>781</v>
      </c>
      <c r="D51" s="400" t="s">
        <v>402</v>
      </c>
      <c r="E51" s="168" t="s">
        <v>770</v>
      </c>
      <c r="F51" s="377">
        <v>45120</v>
      </c>
      <c r="G51" s="400" t="s">
        <v>332</v>
      </c>
      <c r="H51" s="400" t="s">
        <v>467</v>
      </c>
      <c r="I51" s="168" t="s">
        <v>395</v>
      </c>
      <c r="J51" s="168" t="s">
        <v>390</v>
      </c>
      <c r="K51" s="168" t="s">
        <v>952</v>
      </c>
      <c r="L51" s="168" t="s">
        <v>390</v>
      </c>
    </row>
    <row r="52" spans="1:12" ht="47.25">
      <c r="A52" s="374">
        <v>48</v>
      </c>
      <c r="B52" s="34" t="s">
        <v>782</v>
      </c>
      <c r="C52" s="168" t="s">
        <v>783</v>
      </c>
      <c r="D52" s="400" t="s">
        <v>402</v>
      </c>
      <c r="E52" s="168" t="s">
        <v>394</v>
      </c>
      <c r="F52" s="377">
        <v>45120</v>
      </c>
      <c r="G52" s="400" t="s">
        <v>332</v>
      </c>
      <c r="H52" s="400" t="s">
        <v>467</v>
      </c>
      <c r="I52" s="168" t="s">
        <v>395</v>
      </c>
      <c r="J52" s="168" t="s">
        <v>390</v>
      </c>
      <c r="K52" s="168" t="s">
        <v>952</v>
      </c>
      <c r="L52" s="168" t="s">
        <v>390</v>
      </c>
    </row>
    <row r="53" spans="1:12" ht="45">
      <c r="A53" s="374">
        <v>49</v>
      </c>
      <c r="B53" s="390" t="s">
        <v>784</v>
      </c>
      <c r="C53" s="168" t="s">
        <v>785</v>
      </c>
      <c r="D53" s="400" t="s">
        <v>949</v>
      </c>
      <c r="E53" s="379" t="s">
        <v>786</v>
      </c>
      <c r="F53" s="378" t="s">
        <v>787</v>
      </c>
      <c r="G53" s="400" t="s">
        <v>332</v>
      </c>
      <c r="H53" s="400" t="s">
        <v>467</v>
      </c>
      <c r="I53" s="168" t="s">
        <v>788</v>
      </c>
      <c r="J53" s="168" t="s">
        <v>390</v>
      </c>
      <c r="K53" s="168" t="s">
        <v>952</v>
      </c>
      <c r="L53" s="168" t="s">
        <v>390</v>
      </c>
    </row>
    <row r="54" spans="1:12" ht="45">
      <c r="A54" s="374">
        <v>50</v>
      </c>
      <c r="B54" s="390" t="s">
        <v>789</v>
      </c>
      <c r="C54" s="168" t="s">
        <v>790</v>
      </c>
      <c r="D54" s="400" t="s">
        <v>949</v>
      </c>
      <c r="E54" s="379" t="s">
        <v>791</v>
      </c>
      <c r="F54" s="378" t="s">
        <v>792</v>
      </c>
      <c r="G54" s="400" t="s">
        <v>332</v>
      </c>
      <c r="H54" s="400" t="s">
        <v>467</v>
      </c>
      <c r="I54" s="168" t="s">
        <v>793</v>
      </c>
      <c r="J54" s="168" t="s">
        <v>390</v>
      </c>
      <c r="K54" s="168" t="s">
        <v>952</v>
      </c>
      <c r="L54" s="168" t="s">
        <v>390</v>
      </c>
    </row>
    <row r="55" spans="1:12" ht="60">
      <c r="A55" s="374">
        <v>51</v>
      </c>
      <c r="B55" s="391" t="s">
        <v>794</v>
      </c>
      <c r="C55" s="168" t="s">
        <v>795</v>
      </c>
      <c r="D55" s="400" t="s">
        <v>948</v>
      </c>
      <c r="E55" s="379" t="s">
        <v>796</v>
      </c>
      <c r="F55" s="392">
        <v>45108</v>
      </c>
      <c r="G55" s="400" t="s">
        <v>332</v>
      </c>
      <c r="H55" s="400" t="s">
        <v>467</v>
      </c>
      <c r="I55" s="168" t="s">
        <v>797</v>
      </c>
      <c r="J55" s="168"/>
      <c r="K55" s="168" t="s">
        <v>952</v>
      </c>
      <c r="L55" s="168"/>
    </row>
    <row r="56" spans="1:12" ht="60">
      <c r="A56" s="374">
        <v>52</v>
      </c>
      <c r="B56" s="393" t="s">
        <v>798</v>
      </c>
      <c r="C56" s="168" t="s">
        <v>799</v>
      </c>
      <c r="D56" s="400" t="s">
        <v>948</v>
      </c>
      <c r="E56" s="379" t="s">
        <v>796</v>
      </c>
      <c r="F56" s="392">
        <v>45108</v>
      </c>
      <c r="G56" s="400" t="s">
        <v>332</v>
      </c>
      <c r="H56" s="400" t="s">
        <v>467</v>
      </c>
      <c r="I56" s="168" t="s">
        <v>800</v>
      </c>
      <c r="J56" s="168"/>
      <c r="K56" s="168" t="s">
        <v>952</v>
      </c>
      <c r="L56" s="168"/>
    </row>
    <row r="57" spans="1:12" ht="60">
      <c r="A57" s="374">
        <v>53</v>
      </c>
      <c r="B57" s="391" t="s">
        <v>801</v>
      </c>
      <c r="C57" s="168" t="s">
        <v>802</v>
      </c>
      <c r="D57" s="400" t="s">
        <v>948</v>
      </c>
      <c r="E57" s="379" t="s">
        <v>796</v>
      </c>
      <c r="F57" s="392">
        <v>45108</v>
      </c>
      <c r="G57" s="400" t="s">
        <v>332</v>
      </c>
      <c r="H57" s="400" t="s">
        <v>467</v>
      </c>
      <c r="I57" s="168" t="s">
        <v>803</v>
      </c>
      <c r="J57" s="168"/>
      <c r="K57" s="168" t="s">
        <v>952</v>
      </c>
      <c r="L57" s="168"/>
    </row>
    <row r="58" spans="1:12" ht="75">
      <c r="A58" s="374">
        <v>54</v>
      </c>
      <c r="B58" s="168" t="s">
        <v>804</v>
      </c>
      <c r="C58" s="168" t="s">
        <v>805</v>
      </c>
      <c r="D58" s="400" t="s">
        <v>947</v>
      </c>
      <c r="E58" s="379" t="s">
        <v>735</v>
      </c>
      <c r="F58" s="378" t="s">
        <v>806</v>
      </c>
      <c r="G58" s="400" t="s">
        <v>333</v>
      </c>
      <c r="H58" s="400" t="s">
        <v>467</v>
      </c>
      <c r="I58" s="389" t="s">
        <v>653</v>
      </c>
      <c r="J58" s="379" t="s">
        <v>624</v>
      </c>
      <c r="K58" s="168" t="s">
        <v>952</v>
      </c>
      <c r="L58" s="379" t="s">
        <v>624</v>
      </c>
    </row>
    <row r="59" spans="1:12" ht="30">
      <c r="A59" s="374">
        <v>55</v>
      </c>
      <c r="B59" s="379" t="s">
        <v>807</v>
      </c>
      <c r="C59" s="379" t="s">
        <v>808</v>
      </c>
      <c r="D59" s="400" t="s">
        <v>452</v>
      </c>
      <c r="E59" s="379" t="s">
        <v>809</v>
      </c>
      <c r="F59" s="168" t="s">
        <v>810</v>
      </c>
      <c r="G59" s="400" t="s">
        <v>333</v>
      </c>
      <c r="H59" s="400" t="s">
        <v>467</v>
      </c>
      <c r="I59" s="379" t="s">
        <v>811</v>
      </c>
      <c r="J59" s="379" t="s">
        <v>812</v>
      </c>
      <c r="K59" s="168" t="s">
        <v>952</v>
      </c>
      <c r="L59" s="379" t="s">
        <v>812</v>
      </c>
    </row>
    <row r="60" spans="1:12" ht="60">
      <c r="A60" s="374">
        <v>56</v>
      </c>
      <c r="B60" s="394" t="s">
        <v>813</v>
      </c>
      <c r="C60" s="168" t="s">
        <v>814</v>
      </c>
      <c r="D60" s="400" t="s">
        <v>452</v>
      </c>
      <c r="E60" s="379" t="s">
        <v>809</v>
      </c>
      <c r="F60" s="168" t="s">
        <v>810</v>
      </c>
      <c r="G60" s="400" t="s">
        <v>333</v>
      </c>
      <c r="H60" s="400" t="s">
        <v>467</v>
      </c>
      <c r="I60" s="379" t="s">
        <v>811</v>
      </c>
      <c r="J60" s="379" t="s">
        <v>812</v>
      </c>
      <c r="K60" s="168" t="s">
        <v>952</v>
      </c>
      <c r="L60" s="379" t="s">
        <v>812</v>
      </c>
    </row>
    <row r="61" spans="1:12" ht="45">
      <c r="A61" s="374">
        <v>57</v>
      </c>
      <c r="B61" s="168" t="s">
        <v>815</v>
      </c>
      <c r="C61" s="379" t="s">
        <v>816</v>
      </c>
      <c r="D61" s="400" t="s">
        <v>452</v>
      </c>
      <c r="E61" s="379" t="s">
        <v>809</v>
      </c>
      <c r="F61" s="168" t="s">
        <v>810</v>
      </c>
      <c r="G61" s="400" t="s">
        <v>333</v>
      </c>
      <c r="H61" s="400" t="s">
        <v>467</v>
      </c>
      <c r="I61" s="379" t="s">
        <v>811</v>
      </c>
      <c r="J61" s="379" t="s">
        <v>812</v>
      </c>
      <c r="K61" s="168" t="s">
        <v>952</v>
      </c>
      <c r="L61" s="379" t="s">
        <v>812</v>
      </c>
    </row>
    <row r="62" spans="1:12" ht="30">
      <c r="A62" s="374">
        <v>58</v>
      </c>
      <c r="B62" s="168" t="s">
        <v>817</v>
      </c>
      <c r="C62" s="379" t="s">
        <v>818</v>
      </c>
      <c r="D62" s="400" t="s">
        <v>452</v>
      </c>
      <c r="E62" s="379" t="s">
        <v>809</v>
      </c>
      <c r="F62" s="168" t="s">
        <v>810</v>
      </c>
      <c r="G62" s="400" t="s">
        <v>333</v>
      </c>
      <c r="H62" s="400" t="s">
        <v>467</v>
      </c>
      <c r="I62" s="379" t="s">
        <v>811</v>
      </c>
      <c r="J62" s="379" t="s">
        <v>812</v>
      </c>
      <c r="K62" s="168" t="s">
        <v>952</v>
      </c>
      <c r="L62" s="379" t="s">
        <v>812</v>
      </c>
    </row>
    <row r="63" spans="1:12" ht="60">
      <c r="A63" s="374">
        <v>59</v>
      </c>
      <c r="B63" s="168" t="s">
        <v>819</v>
      </c>
      <c r="C63" s="379" t="s">
        <v>820</v>
      </c>
      <c r="D63" s="400" t="s">
        <v>950</v>
      </c>
      <c r="E63" s="168" t="s">
        <v>821</v>
      </c>
      <c r="F63" s="378">
        <v>45139</v>
      </c>
      <c r="G63" s="400" t="s">
        <v>333</v>
      </c>
      <c r="H63" s="400" t="s">
        <v>467</v>
      </c>
      <c r="I63" s="379" t="s">
        <v>822</v>
      </c>
      <c r="J63" s="168" t="s">
        <v>396</v>
      </c>
      <c r="K63" s="168" t="s">
        <v>952</v>
      </c>
      <c r="L63" s="168" t="s">
        <v>396</v>
      </c>
    </row>
    <row r="64" spans="1:12" ht="45">
      <c r="A64" s="374">
        <v>60</v>
      </c>
      <c r="B64" s="168" t="s">
        <v>823</v>
      </c>
      <c r="C64" s="379" t="s">
        <v>820</v>
      </c>
      <c r="D64" s="400" t="s">
        <v>950</v>
      </c>
      <c r="E64" s="168" t="s">
        <v>821</v>
      </c>
      <c r="F64" s="378" t="s">
        <v>824</v>
      </c>
      <c r="G64" s="400" t="s">
        <v>333</v>
      </c>
      <c r="H64" s="400" t="s">
        <v>467</v>
      </c>
      <c r="I64" s="379" t="s">
        <v>825</v>
      </c>
      <c r="J64" s="168" t="s">
        <v>396</v>
      </c>
      <c r="K64" s="168" t="s">
        <v>952</v>
      </c>
      <c r="L64" s="168" t="s">
        <v>396</v>
      </c>
    </row>
    <row r="65" spans="1:12" ht="75">
      <c r="A65" s="374">
        <v>61</v>
      </c>
      <c r="B65" s="168" t="s">
        <v>826</v>
      </c>
      <c r="C65" s="168" t="s">
        <v>827</v>
      </c>
      <c r="D65" s="400" t="s">
        <v>402</v>
      </c>
      <c r="E65" s="379" t="s">
        <v>625</v>
      </c>
      <c r="F65" s="168" t="s">
        <v>828</v>
      </c>
      <c r="G65" s="400" t="s">
        <v>333</v>
      </c>
      <c r="H65" s="400" t="s">
        <v>467</v>
      </c>
      <c r="I65" s="168" t="s">
        <v>829</v>
      </c>
      <c r="J65" s="379" t="s">
        <v>390</v>
      </c>
      <c r="K65" s="168" t="s">
        <v>952</v>
      </c>
      <c r="L65" s="379" t="s">
        <v>390</v>
      </c>
    </row>
    <row r="66" spans="1:12" ht="45">
      <c r="A66" s="374">
        <v>62</v>
      </c>
      <c r="B66" s="379" t="s">
        <v>830</v>
      </c>
      <c r="C66" s="168" t="s">
        <v>831</v>
      </c>
      <c r="D66" s="400" t="s">
        <v>402</v>
      </c>
      <c r="E66" s="379" t="s">
        <v>832</v>
      </c>
      <c r="F66" s="377">
        <v>45198</v>
      </c>
      <c r="G66" s="400" t="s">
        <v>324</v>
      </c>
      <c r="H66" s="400" t="s">
        <v>467</v>
      </c>
      <c r="I66" s="379" t="s">
        <v>833</v>
      </c>
      <c r="J66" s="168" t="s">
        <v>396</v>
      </c>
      <c r="K66" s="168" t="s">
        <v>952</v>
      </c>
      <c r="L66" s="168" t="s">
        <v>396</v>
      </c>
    </row>
    <row r="67" spans="1:12" ht="45">
      <c r="A67" s="374">
        <v>63</v>
      </c>
      <c r="B67" s="168" t="s">
        <v>834</v>
      </c>
      <c r="C67" s="395" t="s">
        <v>835</v>
      </c>
      <c r="D67" s="400" t="s">
        <v>950</v>
      </c>
      <c r="E67" s="168" t="s">
        <v>836</v>
      </c>
      <c r="F67" s="378">
        <v>45170</v>
      </c>
      <c r="G67" s="400" t="s">
        <v>324</v>
      </c>
      <c r="H67" s="400" t="s">
        <v>467</v>
      </c>
      <c r="I67" s="168" t="s">
        <v>837</v>
      </c>
      <c r="J67" s="168" t="s">
        <v>838</v>
      </c>
      <c r="K67" s="168" t="s">
        <v>952</v>
      </c>
      <c r="L67" s="168" t="s">
        <v>838</v>
      </c>
    </row>
    <row r="68" spans="1:12" ht="60">
      <c r="A68" s="374">
        <v>64</v>
      </c>
      <c r="B68" s="168" t="s">
        <v>839</v>
      </c>
      <c r="C68" s="168" t="s">
        <v>840</v>
      </c>
      <c r="D68" s="400" t="s">
        <v>950</v>
      </c>
      <c r="E68" s="168" t="s">
        <v>625</v>
      </c>
      <c r="F68" s="378">
        <v>45170</v>
      </c>
      <c r="G68" s="400" t="s">
        <v>324</v>
      </c>
      <c r="H68" s="400" t="s">
        <v>467</v>
      </c>
      <c r="I68" s="168" t="s">
        <v>841</v>
      </c>
      <c r="J68" s="168" t="s">
        <v>390</v>
      </c>
      <c r="K68" s="168" t="s">
        <v>952</v>
      </c>
      <c r="L68" s="168" t="s">
        <v>390</v>
      </c>
    </row>
    <row r="69" spans="1:12" ht="45">
      <c r="A69" s="374">
        <v>65</v>
      </c>
      <c r="B69" s="168" t="s">
        <v>842</v>
      </c>
      <c r="C69" s="168" t="s">
        <v>843</v>
      </c>
      <c r="D69" s="400" t="s">
        <v>950</v>
      </c>
      <c r="E69" s="168" t="s">
        <v>625</v>
      </c>
      <c r="F69" s="378">
        <v>45170</v>
      </c>
      <c r="G69" s="400" t="s">
        <v>324</v>
      </c>
      <c r="H69" s="400" t="s">
        <v>467</v>
      </c>
      <c r="I69" s="168" t="s">
        <v>844</v>
      </c>
      <c r="J69" s="168" t="s">
        <v>390</v>
      </c>
      <c r="K69" s="168" t="s">
        <v>952</v>
      </c>
      <c r="L69" s="168" t="s">
        <v>390</v>
      </c>
    </row>
    <row r="70" spans="1:12" ht="45">
      <c r="A70" s="374">
        <v>66</v>
      </c>
      <c r="B70" s="168" t="s">
        <v>845</v>
      </c>
      <c r="C70" s="168" t="s">
        <v>840</v>
      </c>
      <c r="D70" s="400" t="s">
        <v>950</v>
      </c>
      <c r="E70" s="168" t="s">
        <v>836</v>
      </c>
      <c r="F70" s="378">
        <v>45170</v>
      </c>
      <c r="G70" s="400" t="s">
        <v>324</v>
      </c>
      <c r="H70" s="400" t="s">
        <v>467</v>
      </c>
      <c r="I70" s="168" t="s">
        <v>837</v>
      </c>
      <c r="J70" s="168" t="s">
        <v>838</v>
      </c>
      <c r="K70" s="168" t="s">
        <v>952</v>
      </c>
      <c r="L70" s="168" t="s">
        <v>838</v>
      </c>
    </row>
    <row r="71" spans="1:12" ht="45">
      <c r="A71" s="374">
        <v>67</v>
      </c>
      <c r="B71" s="33" t="s">
        <v>846</v>
      </c>
      <c r="C71" s="33" t="s">
        <v>847</v>
      </c>
      <c r="D71" s="400" t="s">
        <v>400</v>
      </c>
      <c r="E71" s="33" t="s">
        <v>848</v>
      </c>
      <c r="F71" s="375" t="s">
        <v>849</v>
      </c>
      <c r="G71" s="400" t="s">
        <v>324</v>
      </c>
      <c r="H71" s="400" t="s">
        <v>467</v>
      </c>
      <c r="I71" s="33" t="s">
        <v>850</v>
      </c>
      <c r="J71" s="168" t="s">
        <v>396</v>
      </c>
      <c r="K71" s="168" t="s">
        <v>952</v>
      </c>
      <c r="L71" s="168" t="s">
        <v>396</v>
      </c>
    </row>
    <row r="72" spans="1:12" ht="45">
      <c r="A72" s="374">
        <v>68</v>
      </c>
      <c r="B72" s="33" t="s">
        <v>851</v>
      </c>
      <c r="C72" s="33" t="s">
        <v>852</v>
      </c>
      <c r="D72" s="400" t="s">
        <v>400</v>
      </c>
      <c r="E72" s="33" t="s">
        <v>848</v>
      </c>
      <c r="F72" s="375" t="s">
        <v>849</v>
      </c>
      <c r="G72" s="400" t="s">
        <v>324</v>
      </c>
      <c r="H72" s="400" t="s">
        <v>467</v>
      </c>
      <c r="I72" s="33" t="s">
        <v>850</v>
      </c>
      <c r="J72" s="168" t="s">
        <v>396</v>
      </c>
      <c r="K72" s="168" t="s">
        <v>952</v>
      </c>
      <c r="L72" s="168" t="s">
        <v>396</v>
      </c>
    </row>
    <row r="73" spans="1:12" ht="45">
      <c r="A73" s="374">
        <v>69</v>
      </c>
      <c r="B73" s="33" t="s">
        <v>853</v>
      </c>
      <c r="C73" s="33" t="s">
        <v>854</v>
      </c>
      <c r="D73" s="400" t="s">
        <v>400</v>
      </c>
      <c r="E73" s="33" t="s">
        <v>855</v>
      </c>
      <c r="F73" s="375" t="s">
        <v>849</v>
      </c>
      <c r="G73" s="400" t="s">
        <v>324</v>
      </c>
      <c r="H73" s="400" t="s">
        <v>467</v>
      </c>
      <c r="I73" s="33" t="s">
        <v>850</v>
      </c>
      <c r="J73" s="168" t="s">
        <v>396</v>
      </c>
      <c r="K73" s="168" t="s">
        <v>952</v>
      </c>
      <c r="L73" s="168" t="s">
        <v>396</v>
      </c>
    </row>
    <row r="74" spans="1:12" ht="45">
      <c r="A74" s="374">
        <v>70</v>
      </c>
      <c r="B74" s="33" t="s">
        <v>856</v>
      </c>
      <c r="C74" s="33" t="s">
        <v>857</v>
      </c>
      <c r="D74" s="400" t="s">
        <v>400</v>
      </c>
      <c r="E74" s="33" t="s">
        <v>858</v>
      </c>
      <c r="F74" s="375" t="s">
        <v>849</v>
      </c>
      <c r="G74" s="400" t="s">
        <v>324</v>
      </c>
      <c r="H74" s="400" t="s">
        <v>467</v>
      </c>
      <c r="I74" s="33" t="s">
        <v>850</v>
      </c>
      <c r="J74" s="168" t="s">
        <v>396</v>
      </c>
      <c r="K74" s="168" t="s">
        <v>952</v>
      </c>
      <c r="L74" s="168" t="s">
        <v>396</v>
      </c>
    </row>
    <row r="75" spans="1:12" ht="45">
      <c r="A75" s="374">
        <v>71</v>
      </c>
      <c r="B75" s="33" t="s">
        <v>859</v>
      </c>
      <c r="C75" s="33" t="s">
        <v>860</v>
      </c>
      <c r="D75" s="400" t="s">
        <v>400</v>
      </c>
      <c r="E75" s="33" t="s">
        <v>861</v>
      </c>
      <c r="F75" s="375">
        <v>45170</v>
      </c>
      <c r="G75" s="400" t="s">
        <v>324</v>
      </c>
      <c r="H75" s="400" t="s">
        <v>467</v>
      </c>
      <c r="I75" s="33" t="s">
        <v>862</v>
      </c>
      <c r="J75" s="168" t="s">
        <v>396</v>
      </c>
      <c r="K75" s="168" t="s">
        <v>952</v>
      </c>
      <c r="L75" s="168" t="s">
        <v>396</v>
      </c>
    </row>
    <row r="76" spans="1:12" ht="75">
      <c r="A76" s="374">
        <v>72</v>
      </c>
      <c r="B76" s="168" t="s">
        <v>863</v>
      </c>
      <c r="C76" s="168" t="s">
        <v>864</v>
      </c>
      <c r="D76" s="400" t="s">
        <v>951</v>
      </c>
      <c r="E76" s="168" t="s">
        <v>861</v>
      </c>
      <c r="F76" s="378">
        <v>45170</v>
      </c>
      <c r="G76" s="400" t="s">
        <v>324</v>
      </c>
      <c r="H76" s="400" t="s">
        <v>467</v>
      </c>
      <c r="I76" s="168" t="s">
        <v>862</v>
      </c>
      <c r="J76" s="168" t="s">
        <v>865</v>
      </c>
      <c r="K76" s="168" t="s">
        <v>952</v>
      </c>
      <c r="L76" s="168" t="s">
        <v>865</v>
      </c>
    </row>
    <row r="77" spans="1:12" ht="57">
      <c r="A77" s="374">
        <v>73</v>
      </c>
      <c r="B77" s="396" t="s">
        <v>866</v>
      </c>
      <c r="C77" s="396" t="s">
        <v>867</v>
      </c>
      <c r="D77" s="400" t="s">
        <v>391</v>
      </c>
      <c r="E77" s="396" t="s">
        <v>623</v>
      </c>
      <c r="F77" s="396" t="s">
        <v>868</v>
      </c>
      <c r="G77" s="400" t="s">
        <v>324</v>
      </c>
      <c r="H77" s="400" t="s">
        <v>467</v>
      </c>
      <c r="I77" s="390" t="s">
        <v>869</v>
      </c>
      <c r="J77" s="396" t="s">
        <v>870</v>
      </c>
      <c r="K77" s="168" t="s">
        <v>952</v>
      </c>
      <c r="L77" s="396" t="s">
        <v>870</v>
      </c>
    </row>
    <row r="78" spans="1:12" ht="75">
      <c r="A78" s="374">
        <v>74</v>
      </c>
      <c r="B78" s="397" t="s">
        <v>871</v>
      </c>
      <c r="C78" s="396" t="s">
        <v>872</v>
      </c>
      <c r="D78" s="400" t="s">
        <v>391</v>
      </c>
      <c r="E78" s="396" t="s">
        <v>873</v>
      </c>
      <c r="F78" s="168" t="s">
        <v>874</v>
      </c>
      <c r="G78" s="400" t="s">
        <v>332</v>
      </c>
      <c r="H78" s="400" t="s">
        <v>467</v>
      </c>
      <c r="I78" s="390" t="s">
        <v>389</v>
      </c>
      <c r="J78" s="396" t="s">
        <v>875</v>
      </c>
      <c r="K78" s="168" t="s">
        <v>952</v>
      </c>
      <c r="L78" s="396" t="s">
        <v>875</v>
      </c>
    </row>
    <row r="79" spans="1:12" ht="75">
      <c r="A79" s="374">
        <v>75</v>
      </c>
      <c r="B79" s="397" t="s">
        <v>876</v>
      </c>
      <c r="C79" s="396" t="s">
        <v>877</v>
      </c>
      <c r="D79" s="400" t="s">
        <v>391</v>
      </c>
      <c r="E79" s="396" t="s">
        <v>873</v>
      </c>
      <c r="F79" s="168" t="s">
        <v>874</v>
      </c>
      <c r="G79" s="400" t="s">
        <v>332</v>
      </c>
      <c r="H79" s="400" t="s">
        <v>467</v>
      </c>
      <c r="I79" s="390" t="s">
        <v>389</v>
      </c>
      <c r="J79" s="396" t="s">
        <v>875</v>
      </c>
      <c r="K79" s="168" t="s">
        <v>952</v>
      </c>
      <c r="L79" s="396" t="s">
        <v>875</v>
      </c>
    </row>
    <row r="80" spans="1:12" ht="45">
      <c r="A80" s="374">
        <v>76</v>
      </c>
      <c r="B80" s="168" t="s">
        <v>878</v>
      </c>
      <c r="C80" s="168" t="s">
        <v>879</v>
      </c>
      <c r="D80" s="400" t="s">
        <v>622</v>
      </c>
      <c r="E80" s="398" t="s">
        <v>625</v>
      </c>
      <c r="F80" s="378">
        <v>45078</v>
      </c>
      <c r="G80" s="400" t="s">
        <v>321</v>
      </c>
      <c r="H80" s="400" t="s">
        <v>467</v>
      </c>
      <c r="I80" s="168" t="s">
        <v>626</v>
      </c>
      <c r="J80" s="168" t="s">
        <v>390</v>
      </c>
      <c r="K80" s="168" t="s">
        <v>952</v>
      </c>
      <c r="L80" s="168" t="s">
        <v>390</v>
      </c>
    </row>
    <row r="81" spans="1:12" ht="30">
      <c r="A81" s="374">
        <v>77</v>
      </c>
      <c r="B81" s="379" t="s">
        <v>880</v>
      </c>
      <c r="C81" s="379" t="s">
        <v>881</v>
      </c>
      <c r="D81" s="400" t="s">
        <v>400</v>
      </c>
      <c r="E81" s="168" t="s">
        <v>858</v>
      </c>
      <c r="F81" s="378">
        <v>45200</v>
      </c>
      <c r="G81" s="400" t="s">
        <v>329</v>
      </c>
      <c r="H81" s="400" t="s">
        <v>467</v>
      </c>
      <c r="I81" s="390" t="s">
        <v>882</v>
      </c>
      <c r="J81" s="396" t="s">
        <v>396</v>
      </c>
      <c r="K81" s="168" t="s">
        <v>952</v>
      </c>
      <c r="L81" s="396" t="s">
        <v>396</v>
      </c>
    </row>
    <row r="82" spans="1:12" ht="30">
      <c r="A82" s="374">
        <v>78</v>
      </c>
      <c r="B82" s="379" t="s">
        <v>883</v>
      </c>
      <c r="C82" s="379" t="s">
        <v>881</v>
      </c>
      <c r="D82" s="400" t="s">
        <v>400</v>
      </c>
      <c r="E82" s="168" t="s">
        <v>858</v>
      </c>
      <c r="F82" s="378">
        <v>45200</v>
      </c>
      <c r="G82" s="400" t="s">
        <v>329</v>
      </c>
      <c r="H82" s="400" t="s">
        <v>467</v>
      </c>
      <c r="I82" s="390" t="s">
        <v>882</v>
      </c>
      <c r="J82" s="396" t="s">
        <v>396</v>
      </c>
      <c r="K82" s="168" t="s">
        <v>952</v>
      </c>
      <c r="L82" s="396" t="s">
        <v>396</v>
      </c>
    </row>
    <row r="83" spans="1:12" ht="45">
      <c r="A83" s="374">
        <v>79</v>
      </c>
      <c r="B83" s="379" t="s">
        <v>884</v>
      </c>
      <c r="C83" s="379" t="s">
        <v>885</v>
      </c>
      <c r="D83" s="400" t="s">
        <v>400</v>
      </c>
      <c r="E83" s="168" t="s">
        <v>858</v>
      </c>
      <c r="F83" s="378">
        <v>45200</v>
      </c>
      <c r="G83" s="400" t="s">
        <v>329</v>
      </c>
      <c r="H83" s="400" t="s">
        <v>467</v>
      </c>
      <c r="I83" s="390" t="s">
        <v>882</v>
      </c>
      <c r="J83" s="396" t="s">
        <v>396</v>
      </c>
      <c r="K83" s="168" t="s">
        <v>952</v>
      </c>
      <c r="L83" s="396" t="s">
        <v>396</v>
      </c>
    </row>
    <row r="84" spans="1:12" ht="60">
      <c r="A84" s="374">
        <v>80</v>
      </c>
      <c r="B84" s="168" t="s">
        <v>886</v>
      </c>
      <c r="C84" s="168" t="s">
        <v>887</v>
      </c>
      <c r="D84" s="400" t="s">
        <v>951</v>
      </c>
      <c r="E84" s="398" t="s">
        <v>625</v>
      </c>
      <c r="F84" s="378">
        <v>45200</v>
      </c>
      <c r="G84" s="400" t="s">
        <v>329</v>
      </c>
      <c r="H84" s="400" t="s">
        <v>467</v>
      </c>
      <c r="I84" s="168" t="s">
        <v>626</v>
      </c>
      <c r="J84" s="168" t="s">
        <v>390</v>
      </c>
      <c r="K84" s="168" t="s">
        <v>952</v>
      </c>
      <c r="L84" s="168" t="s">
        <v>390</v>
      </c>
    </row>
    <row r="85" spans="1:12" ht="45">
      <c r="A85" s="374">
        <v>81</v>
      </c>
      <c r="B85" s="168" t="s">
        <v>888</v>
      </c>
      <c r="C85" s="168" t="s">
        <v>889</v>
      </c>
      <c r="D85" s="400" t="s">
        <v>951</v>
      </c>
      <c r="E85" s="398" t="s">
        <v>625</v>
      </c>
      <c r="F85" s="378">
        <v>45200</v>
      </c>
      <c r="G85" s="400" t="s">
        <v>329</v>
      </c>
      <c r="H85" s="400" t="s">
        <v>467</v>
      </c>
      <c r="I85" s="168" t="s">
        <v>626</v>
      </c>
      <c r="J85" s="168" t="s">
        <v>390</v>
      </c>
      <c r="K85" s="168" t="s">
        <v>952</v>
      </c>
      <c r="L85" s="168" t="s">
        <v>390</v>
      </c>
    </row>
    <row r="86" spans="1:12" ht="30">
      <c r="A86" s="374">
        <v>82</v>
      </c>
      <c r="B86" s="168" t="s">
        <v>890</v>
      </c>
      <c r="C86" s="168" t="s">
        <v>891</v>
      </c>
      <c r="D86" s="400" t="s">
        <v>951</v>
      </c>
      <c r="E86" s="398" t="s">
        <v>625</v>
      </c>
      <c r="F86" s="378">
        <v>45200</v>
      </c>
      <c r="G86" s="400" t="s">
        <v>329</v>
      </c>
      <c r="H86" s="400" t="s">
        <v>467</v>
      </c>
      <c r="I86" s="168" t="s">
        <v>626</v>
      </c>
      <c r="J86" s="168" t="s">
        <v>390</v>
      </c>
      <c r="K86" s="168" t="s">
        <v>952</v>
      </c>
      <c r="L86" s="168" t="s">
        <v>390</v>
      </c>
    </row>
    <row r="87" spans="1:12" ht="90">
      <c r="A87" s="374">
        <v>83</v>
      </c>
      <c r="B87" s="168" t="s">
        <v>892</v>
      </c>
      <c r="C87" s="168" t="s">
        <v>891</v>
      </c>
      <c r="D87" s="400" t="s">
        <v>951</v>
      </c>
      <c r="E87" s="398" t="s">
        <v>392</v>
      </c>
      <c r="F87" s="378">
        <v>45200</v>
      </c>
      <c r="G87" s="400" t="s">
        <v>329</v>
      </c>
      <c r="H87" s="400" t="s">
        <v>467</v>
      </c>
      <c r="I87" s="390" t="s">
        <v>389</v>
      </c>
      <c r="J87" s="396" t="s">
        <v>893</v>
      </c>
      <c r="K87" s="168" t="s">
        <v>952</v>
      </c>
      <c r="L87" s="396" t="s">
        <v>893</v>
      </c>
    </row>
    <row r="88" spans="1:12" ht="45">
      <c r="A88" s="374">
        <v>84</v>
      </c>
      <c r="B88" s="379" t="s">
        <v>894</v>
      </c>
      <c r="C88" s="379" t="s">
        <v>895</v>
      </c>
      <c r="D88" s="400" t="s">
        <v>951</v>
      </c>
      <c r="E88" s="168" t="s">
        <v>896</v>
      </c>
      <c r="F88" s="378">
        <v>45200</v>
      </c>
      <c r="G88" s="400" t="s">
        <v>329</v>
      </c>
      <c r="H88" s="400" t="s">
        <v>467</v>
      </c>
      <c r="I88" s="390" t="s">
        <v>882</v>
      </c>
      <c r="J88" s="396" t="s">
        <v>396</v>
      </c>
      <c r="K88" s="168" t="s">
        <v>952</v>
      </c>
      <c r="L88" s="396" t="s">
        <v>396</v>
      </c>
    </row>
    <row r="89" spans="1:12" ht="30">
      <c r="A89" s="374">
        <v>85</v>
      </c>
      <c r="B89" s="168" t="s">
        <v>897</v>
      </c>
      <c r="C89" s="396" t="s">
        <v>898</v>
      </c>
      <c r="D89" s="400" t="s">
        <v>391</v>
      </c>
      <c r="E89" s="168" t="s">
        <v>858</v>
      </c>
      <c r="F89" s="378">
        <v>45231</v>
      </c>
      <c r="G89" s="400" t="s">
        <v>401</v>
      </c>
      <c r="H89" s="400" t="s">
        <v>467</v>
      </c>
      <c r="I89" s="390" t="s">
        <v>882</v>
      </c>
      <c r="J89" s="396" t="s">
        <v>396</v>
      </c>
      <c r="K89" s="168" t="s">
        <v>952</v>
      </c>
      <c r="L89" s="396" t="s">
        <v>396</v>
      </c>
    </row>
    <row r="90" spans="1:12" ht="30">
      <c r="A90" s="374">
        <v>86</v>
      </c>
      <c r="B90" s="168" t="s">
        <v>899</v>
      </c>
      <c r="C90" s="396" t="s">
        <v>898</v>
      </c>
      <c r="D90" s="400" t="s">
        <v>391</v>
      </c>
      <c r="E90" s="168" t="s">
        <v>858</v>
      </c>
      <c r="F90" s="378">
        <v>45231</v>
      </c>
      <c r="G90" s="400" t="s">
        <v>401</v>
      </c>
      <c r="H90" s="400" t="s">
        <v>467</v>
      </c>
      <c r="I90" s="390" t="s">
        <v>882</v>
      </c>
      <c r="J90" s="396" t="s">
        <v>396</v>
      </c>
      <c r="K90" s="168" t="s">
        <v>952</v>
      </c>
      <c r="L90" s="396" t="s">
        <v>396</v>
      </c>
    </row>
    <row r="91" spans="1:12" ht="30">
      <c r="A91" s="374">
        <v>87</v>
      </c>
      <c r="B91" s="379" t="s">
        <v>900</v>
      </c>
      <c r="C91" s="379" t="s">
        <v>901</v>
      </c>
      <c r="D91" s="400" t="s">
        <v>452</v>
      </c>
      <c r="E91" s="168" t="s">
        <v>858</v>
      </c>
      <c r="F91" s="378">
        <v>45231</v>
      </c>
      <c r="G91" s="400" t="s">
        <v>401</v>
      </c>
      <c r="H91" s="400" t="s">
        <v>467</v>
      </c>
      <c r="I91" s="390" t="s">
        <v>882</v>
      </c>
      <c r="J91" s="396" t="s">
        <v>396</v>
      </c>
      <c r="K91" s="168" t="s">
        <v>952</v>
      </c>
      <c r="L91" s="396" t="s">
        <v>396</v>
      </c>
    </row>
    <row r="92" spans="1:12" ht="60">
      <c r="A92" s="374">
        <v>88</v>
      </c>
      <c r="B92" s="379" t="s">
        <v>902</v>
      </c>
      <c r="C92" s="168" t="s">
        <v>903</v>
      </c>
      <c r="D92" s="400" t="s">
        <v>951</v>
      </c>
      <c r="E92" s="398" t="s">
        <v>625</v>
      </c>
      <c r="F92" s="378">
        <v>45200</v>
      </c>
      <c r="G92" s="400" t="s">
        <v>329</v>
      </c>
      <c r="H92" s="400" t="s">
        <v>467</v>
      </c>
      <c r="I92" s="168" t="s">
        <v>626</v>
      </c>
      <c r="J92" s="168" t="s">
        <v>390</v>
      </c>
      <c r="K92" s="168" t="s">
        <v>952</v>
      </c>
      <c r="L92" s="168" t="s">
        <v>390</v>
      </c>
    </row>
    <row r="93" spans="1:12" ht="45">
      <c r="A93" s="374">
        <v>89</v>
      </c>
      <c r="B93" s="379" t="s">
        <v>904</v>
      </c>
      <c r="C93" s="168" t="s">
        <v>905</v>
      </c>
      <c r="D93" s="400" t="s">
        <v>951</v>
      </c>
      <c r="E93" s="33" t="s">
        <v>403</v>
      </c>
      <c r="F93" s="375">
        <v>45474</v>
      </c>
      <c r="G93" s="400" t="s">
        <v>332</v>
      </c>
      <c r="H93" s="400" t="s">
        <v>467</v>
      </c>
      <c r="I93" s="33" t="s">
        <v>649</v>
      </c>
      <c r="J93" s="33" t="s">
        <v>390</v>
      </c>
      <c r="K93" s="168" t="s">
        <v>952</v>
      </c>
      <c r="L93" s="33" t="s">
        <v>390</v>
      </c>
    </row>
    <row r="94" spans="1:12" ht="30">
      <c r="A94" s="374">
        <v>90</v>
      </c>
      <c r="B94" s="379" t="s">
        <v>906</v>
      </c>
      <c r="C94" s="379" t="s">
        <v>907</v>
      </c>
      <c r="D94" s="400" t="s">
        <v>452</v>
      </c>
      <c r="E94" s="398" t="s">
        <v>625</v>
      </c>
      <c r="F94" s="378">
        <v>45231</v>
      </c>
      <c r="G94" s="400" t="s">
        <v>401</v>
      </c>
      <c r="H94" s="400" t="s">
        <v>467</v>
      </c>
      <c r="I94" s="168" t="s">
        <v>626</v>
      </c>
      <c r="J94" s="168" t="s">
        <v>390</v>
      </c>
      <c r="K94" s="168" t="s">
        <v>952</v>
      </c>
      <c r="L94" s="168" t="s">
        <v>390</v>
      </c>
    </row>
    <row r="95" spans="1:12" ht="30">
      <c r="A95" s="374">
        <v>91</v>
      </c>
      <c r="B95" s="168" t="s">
        <v>908</v>
      </c>
      <c r="C95" s="168" t="s">
        <v>909</v>
      </c>
      <c r="D95" s="400" t="s">
        <v>391</v>
      </c>
      <c r="E95" s="168" t="s">
        <v>910</v>
      </c>
      <c r="F95" s="168" t="s">
        <v>911</v>
      </c>
      <c r="G95" s="400" t="s">
        <v>313</v>
      </c>
      <c r="H95" s="400" t="s">
        <v>467</v>
      </c>
      <c r="I95" s="168" t="s">
        <v>389</v>
      </c>
      <c r="J95" s="168" t="s">
        <v>396</v>
      </c>
      <c r="K95" s="168" t="s">
        <v>952</v>
      </c>
      <c r="L95" s="168" t="s">
        <v>396</v>
      </c>
    </row>
    <row r="96" spans="1:12" ht="60">
      <c r="A96" s="374">
        <v>92</v>
      </c>
      <c r="B96" s="178" t="s">
        <v>912</v>
      </c>
      <c r="C96" s="168" t="s">
        <v>909</v>
      </c>
      <c r="D96" s="400" t="s">
        <v>391</v>
      </c>
      <c r="E96" s="168" t="s">
        <v>913</v>
      </c>
      <c r="F96" s="168" t="s">
        <v>914</v>
      </c>
      <c r="G96" s="400" t="s">
        <v>329</v>
      </c>
      <c r="H96" s="400" t="s">
        <v>467</v>
      </c>
      <c r="I96" s="168" t="s">
        <v>660</v>
      </c>
      <c r="J96" s="168" t="s">
        <v>390</v>
      </c>
      <c r="K96" s="168" t="s">
        <v>952</v>
      </c>
      <c r="L96" s="168" t="s">
        <v>390</v>
      </c>
    </row>
    <row r="97" spans="1:12" ht="75">
      <c r="A97" s="374">
        <v>93</v>
      </c>
      <c r="B97" s="168" t="s">
        <v>916</v>
      </c>
      <c r="C97" s="168" t="s">
        <v>917</v>
      </c>
      <c r="D97" s="400" t="s">
        <v>944</v>
      </c>
      <c r="E97" s="382" t="s">
        <v>763</v>
      </c>
      <c r="F97" s="168" t="s">
        <v>918</v>
      </c>
      <c r="G97" s="400" t="s">
        <v>313</v>
      </c>
      <c r="H97" s="400" t="s">
        <v>467</v>
      </c>
      <c r="I97" s="389" t="s">
        <v>653</v>
      </c>
      <c r="J97" s="168" t="s">
        <v>915</v>
      </c>
      <c r="K97" s="168" t="s">
        <v>952</v>
      </c>
      <c r="L97" s="168" t="s">
        <v>915</v>
      </c>
    </row>
    <row r="98" spans="1:12" ht="45">
      <c r="A98" s="374">
        <v>94</v>
      </c>
      <c r="B98" s="168" t="s">
        <v>919</v>
      </c>
      <c r="C98" s="168" t="s">
        <v>920</v>
      </c>
      <c r="D98" s="400" t="s">
        <v>391</v>
      </c>
      <c r="E98" s="168" t="s">
        <v>921</v>
      </c>
      <c r="F98" s="168" t="s">
        <v>922</v>
      </c>
      <c r="G98" s="401">
        <v>45292</v>
      </c>
      <c r="H98" s="400" t="s">
        <v>467</v>
      </c>
      <c r="I98" s="168" t="s">
        <v>923</v>
      </c>
      <c r="J98" s="168" t="s">
        <v>924</v>
      </c>
      <c r="K98" s="168" t="s">
        <v>952</v>
      </c>
      <c r="L98" s="168" t="s">
        <v>924</v>
      </c>
    </row>
    <row r="99" spans="1:12" ht="60">
      <c r="A99" s="374">
        <v>95</v>
      </c>
      <c r="B99" s="168" t="s">
        <v>925</v>
      </c>
      <c r="C99" s="168" t="s">
        <v>926</v>
      </c>
      <c r="D99" s="400" t="s">
        <v>948</v>
      </c>
      <c r="E99" s="168" t="s">
        <v>927</v>
      </c>
      <c r="F99" s="168" t="s">
        <v>928</v>
      </c>
      <c r="G99" s="400" t="s">
        <v>324</v>
      </c>
      <c r="H99" s="400" t="s">
        <v>467</v>
      </c>
      <c r="I99" s="168" t="s">
        <v>626</v>
      </c>
      <c r="J99" s="168" t="s">
        <v>390</v>
      </c>
      <c r="K99" s="168" t="s">
        <v>952</v>
      </c>
      <c r="L99" s="168" t="s">
        <v>390</v>
      </c>
    </row>
    <row r="100" spans="1:12" ht="75">
      <c r="A100" s="374">
        <v>96</v>
      </c>
      <c r="B100" s="168" t="s">
        <v>929</v>
      </c>
      <c r="C100" s="168" t="s">
        <v>926</v>
      </c>
      <c r="D100" s="400" t="s">
        <v>948</v>
      </c>
      <c r="E100" s="168" t="s">
        <v>930</v>
      </c>
      <c r="F100" s="168" t="s">
        <v>931</v>
      </c>
      <c r="G100" s="400" t="s">
        <v>401</v>
      </c>
      <c r="H100" s="400" t="s">
        <v>467</v>
      </c>
      <c r="I100" s="168" t="s">
        <v>660</v>
      </c>
      <c r="J100" s="168" t="s">
        <v>390</v>
      </c>
      <c r="K100" s="168" t="s">
        <v>952</v>
      </c>
      <c r="L100" s="168" t="s">
        <v>390</v>
      </c>
    </row>
    <row r="101" spans="1:12" ht="90">
      <c r="A101" s="374">
        <v>97</v>
      </c>
      <c r="B101" s="168" t="s">
        <v>932</v>
      </c>
      <c r="C101" s="168" t="s">
        <v>933</v>
      </c>
      <c r="D101" s="400" t="s">
        <v>948</v>
      </c>
      <c r="E101" s="168"/>
      <c r="F101" s="168" t="s">
        <v>934</v>
      </c>
      <c r="G101" s="400" t="s">
        <v>401</v>
      </c>
      <c r="H101" s="400" t="s">
        <v>467</v>
      </c>
      <c r="I101" s="168" t="s">
        <v>626</v>
      </c>
      <c r="J101" s="168" t="s">
        <v>390</v>
      </c>
      <c r="K101" s="168" t="s">
        <v>952</v>
      </c>
      <c r="L101" s="168" t="s">
        <v>390</v>
      </c>
    </row>
    <row r="102" spans="1:12" ht="45">
      <c r="A102" s="374">
        <v>98</v>
      </c>
      <c r="B102" s="168" t="s">
        <v>935</v>
      </c>
      <c r="C102" s="168" t="s">
        <v>936</v>
      </c>
      <c r="D102" s="400" t="s">
        <v>402</v>
      </c>
      <c r="E102" s="168" t="s">
        <v>937</v>
      </c>
      <c r="F102" s="168" t="s">
        <v>938</v>
      </c>
      <c r="G102" s="400" t="s">
        <v>321</v>
      </c>
      <c r="H102" s="400" t="s">
        <v>467</v>
      </c>
      <c r="I102" s="168" t="s">
        <v>939</v>
      </c>
      <c r="J102" s="168" t="s">
        <v>390</v>
      </c>
      <c r="K102" s="168" t="s">
        <v>952</v>
      </c>
      <c r="L102" s="168" t="s">
        <v>390</v>
      </c>
    </row>
    <row r="103" spans="1:12" ht="90">
      <c r="A103" s="374">
        <v>99</v>
      </c>
      <c r="B103" s="168" t="s">
        <v>940</v>
      </c>
      <c r="C103" s="168" t="s">
        <v>941</v>
      </c>
      <c r="D103" s="400" t="s">
        <v>402</v>
      </c>
      <c r="E103" s="168" t="s">
        <v>942</v>
      </c>
      <c r="F103" s="168" t="s">
        <v>943</v>
      </c>
      <c r="G103" s="400" t="s">
        <v>333</v>
      </c>
      <c r="H103" s="400" t="s">
        <v>467</v>
      </c>
      <c r="I103" s="168" t="s">
        <v>649</v>
      </c>
      <c r="J103" s="168" t="s">
        <v>390</v>
      </c>
      <c r="K103" s="168" t="s">
        <v>952</v>
      </c>
      <c r="L103" s="168" t="s">
        <v>390</v>
      </c>
    </row>
    <row r="139" ht="42.6" customHeight="1"/>
    <row r="140" ht="42.6" customHeight="1"/>
    <row r="141" ht="42.6" customHeight="1"/>
    <row r="142" ht="42.6" customHeight="1"/>
    <row r="143" ht="42.6" customHeight="1"/>
  </sheetData>
  <mergeCells count="2">
    <mergeCell ref="B1:L1"/>
    <mergeCell ref="B2:L2"/>
  </mergeCells>
  <conditionalFormatting sqref="E35:E62 F5:F34 D7:D9 A5:A103">
    <cfRule type="containsText" dxfId="27" priority="30" operator="containsText" text="scopus">
      <formula>NOT(ISERROR(SEARCH("scopus",A5)))</formula>
    </cfRule>
    <cfRule type="containsText" dxfId="26" priority="31" operator="containsText" text="scopus">
      <formula>NOT(ISERROR(SEARCH("scopus",A5)))</formula>
    </cfRule>
  </conditionalFormatting>
  <conditionalFormatting sqref="L22:L103 K6:K103 J22:J103 J5:L20">
    <cfRule type="containsText" dxfId="25" priority="21" operator="containsText" text="pubmed">
      <formula>NOT(ISERROR(SEARCH("pubmed",J5)))</formula>
    </cfRule>
  </conditionalFormatting>
  <conditionalFormatting sqref="B22:B34">
    <cfRule type="duplicateValues" dxfId="24" priority="159"/>
  </conditionalFormatting>
  <conditionalFormatting sqref="B22:B94">
    <cfRule type="duplicateValues" dxfId="23" priority="270"/>
  </conditionalFormatting>
  <conditionalFormatting sqref="B5:B34">
    <cfRule type="duplicateValues" dxfId="22" priority="354"/>
  </conditionalFormatting>
  <conditionalFormatting sqref="B5:B94">
    <cfRule type="duplicateValues" dxfId="21" priority="356"/>
  </conditionalFormatting>
  <conditionalFormatting sqref="B5:B98">
    <cfRule type="duplicateValues" dxfId="20" priority="358"/>
  </conditionalFormatting>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dimension ref="A1:M89"/>
  <sheetViews>
    <sheetView tabSelected="1" zoomScale="60" zoomScaleNormal="60" workbookViewId="0">
      <selection activeCell="G15" sqref="G15"/>
    </sheetView>
  </sheetViews>
  <sheetFormatPr defaultColWidth="9.140625" defaultRowHeight="15"/>
  <cols>
    <col min="1" max="1" width="9.140625" style="3"/>
    <col min="2" max="2" width="10.42578125" style="3" customWidth="1"/>
    <col min="3" max="3" width="39.7109375" style="3" customWidth="1"/>
    <col min="4" max="4" width="45.42578125" style="3" customWidth="1"/>
    <col min="5" max="5" width="25.42578125" style="3" customWidth="1"/>
    <col min="6" max="6" width="28" style="3" customWidth="1"/>
    <col min="7" max="7" width="35.5703125" style="3" customWidth="1"/>
    <col min="8" max="8" width="33.7109375" style="3" customWidth="1"/>
    <col min="9" max="9" width="44.85546875" style="3" customWidth="1"/>
    <col min="10" max="10" width="23.7109375" style="3" customWidth="1"/>
    <col min="11" max="11" width="8.28515625" style="3" customWidth="1"/>
    <col min="12" max="12" width="18.140625" style="3" customWidth="1"/>
    <col min="13" max="13" width="11.85546875" style="3" customWidth="1"/>
    <col min="14" max="18" width="19.7109375" style="3" customWidth="1"/>
    <col min="19" max="29" width="9.140625" style="3"/>
    <col min="30" max="30" width="12.85546875" style="3" customWidth="1"/>
    <col min="31" max="31" width="9.140625" style="3"/>
    <col min="32" max="32" width="19" style="3" customWidth="1"/>
    <col min="33" max="16384" width="9.140625" style="3"/>
  </cols>
  <sheetData>
    <row r="1" spans="1:13">
      <c r="A1" s="2" t="s">
        <v>64</v>
      </c>
      <c r="B1" s="345" t="s">
        <v>101</v>
      </c>
      <c r="C1" s="346"/>
      <c r="D1" s="346"/>
      <c r="E1" s="346"/>
      <c r="F1" s="346"/>
      <c r="G1" s="346"/>
      <c r="H1" s="346"/>
      <c r="I1" s="346"/>
      <c r="J1" s="346"/>
      <c r="K1" s="346"/>
      <c r="L1" s="346"/>
    </row>
    <row r="2" spans="1:13">
      <c r="B2" s="293" t="s">
        <v>102</v>
      </c>
      <c r="C2" s="347"/>
      <c r="D2" s="347"/>
      <c r="E2" s="347"/>
      <c r="F2" s="347"/>
      <c r="G2" s="347"/>
      <c r="H2" s="347"/>
      <c r="I2" s="347"/>
      <c r="J2" s="347"/>
      <c r="K2" s="347"/>
      <c r="L2" s="347"/>
    </row>
    <row r="4" spans="1:13" ht="15.75">
      <c r="B4" s="46"/>
      <c r="C4" s="47"/>
      <c r="D4" s="46"/>
      <c r="E4" s="46"/>
      <c r="F4" s="47"/>
      <c r="G4" s="47"/>
      <c r="H4" s="35"/>
      <c r="I4" s="39"/>
      <c r="J4" s="39"/>
      <c r="K4" s="35"/>
    </row>
    <row r="5" spans="1:13" ht="15.75">
      <c r="B5" s="46"/>
      <c r="C5" s="47"/>
      <c r="D5" s="46"/>
      <c r="E5" s="46"/>
      <c r="F5" s="47"/>
      <c r="G5" s="47"/>
      <c r="H5" s="35"/>
      <c r="I5" s="39"/>
      <c r="J5" s="39"/>
      <c r="K5" s="35"/>
    </row>
    <row r="6" spans="1:13" ht="47.25">
      <c r="A6" s="189" t="s">
        <v>616</v>
      </c>
      <c r="B6" s="403" t="s">
        <v>364</v>
      </c>
      <c r="C6" s="403" t="s">
        <v>231</v>
      </c>
      <c r="D6" s="403" t="s">
        <v>238</v>
      </c>
      <c r="E6" s="403" t="s">
        <v>226</v>
      </c>
      <c r="F6" s="403" t="s">
        <v>227</v>
      </c>
      <c r="G6" s="403" t="s">
        <v>235</v>
      </c>
      <c r="H6" s="403" t="s">
        <v>236</v>
      </c>
      <c r="I6" s="403" t="s">
        <v>237</v>
      </c>
      <c r="J6" s="403" t="s">
        <v>152</v>
      </c>
      <c r="K6" s="35"/>
    </row>
    <row r="7" spans="1:13" ht="31.5">
      <c r="B7" s="34">
        <v>1</v>
      </c>
      <c r="C7" s="34" t="s">
        <v>953</v>
      </c>
      <c r="D7" s="34" t="s">
        <v>954</v>
      </c>
      <c r="E7" s="404" t="s">
        <v>956</v>
      </c>
      <c r="F7" s="404" t="s">
        <v>956</v>
      </c>
      <c r="G7" s="405">
        <v>9789358388374</v>
      </c>
      <c r="H7" s="34" t="s">
        <v>467</v>
      </c>
      <c r="I7" s="34" t="s">
        <v>955</v>
      </c>
      <c r="J7" s="34" t="s">
        <v>467</v>
      </c>
      <c r="K7" s="35"/>
    </row>
    <row r="8" spans="1:13" ht="47.25">
      <c r="B8" s="34">
        <v>2</v>
      </c>
      <c r="C8" s="34" t="s">
        <v>957</v>
      </c>
      <c r="D8" s="34" t="s">
        <v>958</v>
      </c>
      <c r="E8" s="404" t="s">
        <v>960</v>
      </c>
      <c r="F8" s="404" t="s">
        <v>956</v>
      </c>
      <c r="G8" s="405">
        <v>9789358422450</v>
      </c>
      <c r="H8" s="34" t="s">
        <v>467</v>
      </c>
      <c r="I8" s="34" t="s">
        <v>959</v>
      </c>
      <c r="J8" s="34" t="s">
        <v>467</v>
      </c>
      <c r="K8" s="35"/>
    </row>
    <row r="9" spans="1:13" ht="31.5">
      <c r="B9" s="34">
        <v>3</v>
      </c>
      <c r="C9" s="34" t="s">
        <v>961</v>
      </c>
      <c r="D9" s="34" t="s">
        <v>962</v>
      </c>
      <c r="E9" s="404" t="s">
        <v>960</v>
      </c>
      <c r="F9" s="404" t="s">
        <v>956</v>
      </c>
      <c r="G9" s="405">
        <v>9789358382204</v>
      </c>
      <c r="H9" s="34" t="s">
        <v>467</v>
      </c>
      <c r="I9" s="34" t="s">
        <v>963</v>
      </c>
      <c r="J9" s="34" t="s">
        <v>467</v>
      </c>
      <c r="K9" s="35"/>
    </row>
    <row r="10" spans="1:13" ht="31.5">
      <c r="B10" s="34">
        <v>4</v>
      </c>
      <c r="C10" s="34" t="s">
        <v>964</v>
      </c>
      <c r="D10" s="34" t="s">
        <v>965</v>
      </c>
      <c r="E10" s="404" t="s">
        <v>956</v>
      </c>
      <c r="F10" s="404" t="s">
        <v>956</v>
      </c>
      <c r="G10" s="405">
        <v>9789358382907</v>
      </c>
      <c r="H10" s="34" t="s">
        <v>467</v>
      </c>
      <c r="I10" s="34" t="s">
        <v>955</v>
      </c>
      <c r="J10" s="34" t="s">
        <v>467</v>
      </c>
      <c r="K10" s="35"/>
      <c r="M10" s="402"/>
    </row>
    <row r="11" spans="1:13" ht="31.5">
      <c r="B11" s="34">
        <v>5</v>
      </c>
      <c r="C11" s="34" t="s">
        <v>966</v>
      </c>
      <c r="D11" s="34" t="s">
        <v>967</v>
      </c>
      <c r="E11" s="404" t="s">
        <v>969</v>
      </c>
      <c r="F11" s="404" t="s">
        <v>956</v>
      </c>
      <c r="G11" s="405">
        <v>9789358385526</v>
      </c>
      <c r="H11" s="34" t="s">
        <v>467</v>
      </c>
      <c r="I11" s="34" t="s">
        <v>968</v>
      </c>
      <c r="J11" s="34" t="s">
        <v>467</v>
      </c>
      <c r="K11" s="35"/>
    </row>
    <row r="12" spans="1:13" ht="31.5">
      <c r="B12" s="34">
        <v>6</v>
      </c>
      <c r="C12" s="34" t="s">
        <v>970</v>
      </c>
      <c r="D12" s="34" t="s">
        <v>971</v>
      </c>
      <c r="E12" s="404" t="s">
        <v>973</v>
      </c>
      <c r="F12" s="404" t="s">
        <v>956</v>
      </c>
      <c r="G12" s="405">
        <v>9788196634667</v>
      </c>
      <c r="H12" s="34" t="s">
        <v>467</v>
      </c>
      <c r="I12" s="34" t="s">
        <v>972</v>
      </c>
      <c r="J12" s="34" t="s">
        <v>467</v>
      </c>
      <c r="K12" s="35"/>
    </row>
    <row r="13" spans="1:13" ht="31.5">
      <c r="B13" s="34">
        <v>7</v>
      </c>
      <c r="C13" s="34" t="s">
        <v>974</v>
      </c>
      <c r="D13" s="34" t="s">
        <v>975</v>
      </c>
      <c r="E13" s="404" t="s">
        <v>977</v>
      </c>
      <c r="F13" s="404" t="s">
        <v>956</v>
      </c>
      <c r="G13" s="405">
        <v>9789358388794</v>
      </c>
      <c r="H13" s="34" t="s">
        <v>467</v>
      </c>
      <c r="I13" s="34" t="s">
        <v>976</v>
      </c>
      <c r="J13" s="34" t="s">
        <v>467</v>
      </c>
      <c r="K13" s="35"/>
    </row>
    <row r="14" spans="1:13" ht="31.5">
      <c r="B14" s="34">
        <v>8</v>
      </c>
      <c r="C14" s="34" t="s">
        <v>978</v>
      </c>
      <c r="D14" s="34" t="s">
        <v>979</v>
      </c>
      <c r="E14" s="404" t="s">
        <v>956</v>
      </c>
      <c r="F14" s="404" t="s">
        <v>956</v>
      </c>
      <c r="G14" s="405">
        <v>9788196634605</v>
      </c>
      <c r="H14" s="34" t="s">
        <v>467</v>
      </c>
      <c r="I14" s="34" t="s">
        <v>980</v>
      </c>
      <c r="J14" s="34" t="s">
        <v>467</v>
      </c>
      <c r="K14" s="35"/>
    </row>
    <row r="15" spans="1:13" ht="31.5">
      <c r="B15" s="34">
        <v>9</v>
      </c>
      <c r="C15" s="34" t="s">
        <v>981</v>
      </c>
      <c r="D15" s="34" t="s">
        <v>982</v>
      </c>
      <c r="E15" s="404" t="s">
        <v>960</v>
      </c>
      <c r="F15" s="404" t="s">
        <v>956</v>
      </c>
      <c r="G15" s="405">
        <v>9789358387995</v>
      </c>
      <c r="H15" s="34" t="s">
        <v>467</v>
      </c>
      <c r="I15" s="34" t="s">
        <v>968</v>
      </c>
      <c r="J15" s="34" t="s">
        <v>467</v>
      </c>
      <c r="K15" s="35"/>
    </row>
    <row r="16" spans="1:13" ht="31.5">
      <c r="B16" s="34">
        <v>10</v>
      </c>
      <c r="C16" s="34" t="s">
        <v>983</v>
      </c>
      <c r="D16" s="34" t="s">
        <v>984</v>
      </c>
      <c r="E16" s="404" t="s">
        <v>956</v>
      </c>
      <c r="F16" s="404" t="s">
        <v>956</v>
      </c>
      <c r="G16" s="405">
        <v>9789358384840</v>
      </c>
      <c r="H16" s="34" t="s">
        <v>467</v>
      </c>
      <c r="I16" s="34" t="s">
        <v>976</v>
      </c>
      <c r="J16" s="34" t="s">
        <v>467</v>
      </c>
      <c r="K16" s="35"/>
    </row>
    <row r="17" spans="2:11" ht="31.5">
      <c r="B17" s="34">
        <v>11</v>
      </c>
      <c r="C17" s="34" t="s">
        <v>985</v>
      </c>
      <c r="D17" s="34" t="s">
        <v>986</v>
      </c>
      <c r="E17" s="404" t="s">
        <v>956</v>
      </c>
      <c r="F17" s="404" t="s">
        <v>956</v>
      </c>
      <c r="G17" s="405">
        <v>9788196634612</v>
      </c>
      <c r="H17" s="34" t="s">
        <v>467</v>
      </c>
      <c r="I17" s="34" t="s">
        <v>987</v>
      </c>
      <c r="J17" s="34" t="s">
        <v>467</v>
      </c>
      <c r="K17" s="35"/>
    </row>
    <row r="18" spans="2:11" ht="31.5">
      <c r="B18" s="34">
        <v>12</v>
      </c>
      <c r="C18" s="34" t="s">
        <v>988</v>
      </c>
      <c r="D18" s="34" t="s">
        <v>989</v>
      </c>
      <c r="E18" s="404" t="s">
        <v>956</v>
      </c>
      <c r="F18" s="404" t="s">
        <v>956</v>
      </c>
      <c r="G18" s="405">
        <v>9789358428148</v>
      </c>
      <c r="H18" s="34" t="s">
        <v>467</v>
      </c>
      <c r="I18" s="34" t="s">
        <v>990</v>
      </c>
      <c r="J18" s="34" t="s">
        <v>467</v>
      </c>
      <c r="K18" s="35"/>
    </row>
    <row r="19" spans="2:11" ht="31.5">
      <c r="B19" s="34">
        <v>13</v>
      </c>
      <c r="C19" s="34" t="s">
        <v>991</v>
      </c>
      <c r="D19" s="34" t="s">
        <v>992</v>
      </c>
      <c r="E19" s="404" t="s">
        <v>956</v>
      </c>
      <c r="F19" s="404" t="s">
        <v>956</v>
      </c>
      <c r="G19" s="405">
        <v>9789358384925</v>
      </c>
      <c r="H19" s="34" t="s">
        <v>467</v>
      </c>
      <c r="I19" s="34" t="s">
        <v>976</v>
      </c>
      <c r="J19" s="34" t="s">
        <v>467</v>
      </c>
      <c r="K19" s="35"/>
    </row>
    <row r="20" spans="2:11" ht="31.5">
      <c r="B20" s="34">
        <v>14</v>
      </c>
      <c r="C20" s="34" t="s">
        <v>993</v>
      </c>
      <c r="D20" s="34" t="s">
        <v>994</v>
      </c>
      <c r="E20" s="404" t="s">
        <v>956</v>
      </c>
      <c r="F20" s="404" t="s">
        <v>956</v>
      </c>
      <c r="G20" s="405">
        <v>9789358425321</v>
      </c>
      <c r="H20" s="34" t="s">
        <v>467</v>
      </c>
      <c r="I20" s="34" t="s">
        <v>990</v>
      </c>
      <c r="J20" s="34" t="s">
        <v>467</v>
      </c>
      <c r="K20" s="35"/>
    </row>
    <row r="21" spans="2:11" ht="31.5">
      <c r="B21" s="34">
        <v>15</v>
      </c>
      <c r="C21" s="34" t="s">
        <v>995</v>
      </c>
      <c r="D21" s="34" t="s">
        <v>996</v>
      </c>
      <c r="E21" s="404" t="s">
        <v>956</v>
      </c>
      <c r="F21" s="404" t="s">
        <v>956</v>
      </c>
      <c r="G21" s="405">
        <v>9789358387278</v>
      </c>
      <c r="H21" s="34" t="s">
        <v>467</v>
      </c>
      <c r="I21" s="34" t="s">
        <v>976</v>
      </c>
      <c r="J21" s="34" t="s">
        <v>467</v>
      </c>
      <c r="K21" s="35"/>
    </row>
    <row r="22" spans="2:11" ht="47.25">
      <c r="B22" s="34">
        <v>16</v>
      </c>
      <c r="C22" s="34" t="s">
        <v>997</v>
      </c>
      <c r="D22" s="34" t="s">
        <v>998</v>
      </c>
      <c r="E22" s="404" t="s">
        <v>956</v>
      </c>
      <c r="F22" s="404" t="s">
        <v>956</v>
      </c>
      <c r="G22" s="405" t="s">
        <v>999</v>
      </c>
      <c r="H22" s="34" t="s">
        <v>467</v>
      </c>
      <c r="I22" s="34" t="s">
        <v>1000</v>
      </c>
      <c r="J22" s="34" t="s">
        <v>467</v>
      </c>
      <c r="K22" s="35"/>
    </row>
    <row r="23" spans="2:11" ht="31.5">
      <c r="B23" s="34">
        <v>17</v>
      </c>
      <c r="C23" s="34" t="s">
        <v>1001</v>
      </c>
      <c r="D23" s="34" t="s">
        <v>1002</v>
      </c>
      <c r="E23" s="404" t="s">
        <v>956</v>
      </c>
      <c r="F23" s="404" t="s">
        <v>956</v>
      </c>
      <c r="G23" s="405">
        <v>9789358427714</v>
      </c>
      <c r="H23" s="34" t="s">
        <v>467</v>
      </c>
      <c r="I23" s="34" t="s">
        <v>990</v>
      </c>
      <c r="J23" s="34" t="s">
        <v>467</v>
      </c>
      <c r="K23" s="35"/>
    </row>
    <row r="24" spans="2:11" ht="31.5">
      <c r="B24" s="34">
        <v>18</v>
      </c>
      <c r="C24" s="34" t="s">
        <v>1003</v>
      </c>
      <c r="D24" s="34" t="s">
        <v>1004</v>
      </c>
      <c r="E24" s="404" t="s">
        <v>956</v>
      </c>
      <c r="F24" s="404" t="s">
        <v>956</v>
      </c>
      <c r="G24" s="405" t="s">
        <v>1005</v>
      </c>
      <c r="H24" s="34" t="s">
        <v>467</v>
      </c>
      <c r="I24" s="34" t="s">
        <v>1006</v>
      </c>
      <c r="J24" s="34" t="s">
        <v>467</v>
      </c>
      <c r="K24" s="35"/>
    </row>
    <row r="25" spans="2:11" ht="31.5">
      <c r="B25" s="34">
        <v>19</v>
      </c>
      <c r="C25" s="34" t="s">
        <v>1007</v>
      </c>
      <c r="D25" s="34" t="s">
        <v>1008</v>
      </c>
      <c r="E25" s="404" t="s">
        <v>956</v>
      </c>
      <c r="F25" s="404" t="s">
        <v>956</v>
      </c>
      <c r="G25" s="405">
        <v>9789358423303</v>
      </c>
      <c r="H25" s="34" t="s">
        <v>467</v>
      </c>
      <c r="I25" s="34" t="s">
        <v>990</v>
      </c>
      <c r="J25" s="34" t="s">
        <v>467</v>
      </c>
      <c r="K25" s="35"/>
    </row>
    <row r="26" spans="2:11" ht="31.5">
      <c r="B26" s="34">
        <v>20</v>
      </c>
      <c r="C26" s="34" t="s">
        <v>1009</v>
      </c>
      <c r="D26" s="34" t="s">
        <v>1010</v>
      </c>
      <c r="E26" s="34">
        <v>2023</v>
      </c>
      <c r="F26" s="34" t="s">
        <v>401</v>
      </c>
      <c r="G26" s="405" t="s">
        <v>1011</v>
      </c>
      <c r="H26" s="34" t="s">
        <v>467</v>
      </c>
      <c r="I26" s="34" t="s">
        <v>990</v>
      </c>
      <c r="J26" s="34" t="s">
        <v>467</v>
      </c>
      <c r="K26" s="35"/>
    </row>
    <row r="27" spans="2:11" ht="31.5">
      <c r="B27" s="34">
        <v>21</v>
      </c>
      <c r="C27" s="34" t="s">
        <v>1012</v>
      </c>
      <c r="D27" s="34" t="s">
        <v>1013</v>
      </c>
      <c r="E27" s="34">
        <v>2023</v>
      </c>
      <c r="F27" s="34" t="s">
        <v>401</v>
      </c>
      <c r="G27" s="405" t="s">
        <v>1014</v>
      </c>
      <c r="H27" s="34" t="s">
        <v>467</v>
      </c>
      <c r="I27" s="34" t="s">
        <v>1015</v>
      </c>
      <c r="J27" s="34" t="s">
        <v>467</v>
      </c>
      <c r="K27" s="35"/>
    </row>
    <row r="28" spans="2:11" ht="31.5">
      <c r="B28" s="34">
        <v>22</v>
      </c>
      <c r="C28" s="34" t="s">
        <v>1016</v>
      </c>
      <c r="D28" s="34" t="s">
        <v>1017</v>
      </c>
      <c r="E28" s="404" t="s">
        <v>956</v>
      </c>
      <c r="F28" s="404" t="s">
        <v>956</v>
      </c>
      <c r="G28" s="405" t="s">
        <v>1018</v>
      </c>
      <c r="H28" s="34" t="s">
        <v>467</v>
      </c>
      <c r="I28" s="34" t="s">
        <v>1019</v>
      </c>
      <c r="J28" s="34" t="s">
        <v>467</v>
      </c>
      <c r="K28" s="35"/>
    </row>
    <row r="29" spans="2:11" ht="31.5">
      <c r="B29" s="34">
        <v>23</v>
      </c>
      <c r="C29" s="34" t="s">
        <v>1020</v>
      </c>
      <c r="D29" s="34" t="s">
        <v>1021</v>
      </c>
      <c r="E29" s="404" t="s">
        <v>1023</v>
      </c>
      <c r="F29" s="404" t="s">
        <v>956</v>
      </c>
      <c r="G29" s="405" t="s">
        <v>1022</v>
      </c>
      <c r="H29" s="34" t="s">
        <v>467</v>
      </c>
      <c r="I29" s="34" t="s">
        <v>1015</v>
      </c>
      <c r="J29" s="34" t="s">
        <v>467</v>
      </c>
      <c r="K29" s="35"/>
    </row>
    <row r="30" spans="2:11" ht="31.5">
      <c r="B30" s="34">
        <v>24</v>
      </c>
      <c r="C30" s="34" t="s">
        <v>1024</v>
      </c>
      <c r="D30" s="34" t="s">
        <v>1025</v>
      </c>
      <c r="E30" s="34">
        <v>2024</v>
      </c>
      <c r="F30" s="404" t="s">
        <v>956</v>
      </c>
      <c r="G30" s="405" t="s">
        <v>1026</v>
      </c>
      <c r="H30" s="34" t="s">
        <v>467</v>
      </c>
      <c r="I30" s="34" t="s">
        <v>990</v>
      </c>
      <c r="J30" s="34" t="s">
        <v>467</v>
      </c>
      <c r="K30" s="35"/>
    </row>
    <row r="31" spans="2:11" ht="31.5">
      <c r="B31" s="34">
        <v>25</v>
      </c>
      <c r="C31" s="34" t="s">
        <v>1027</v>
      </c>
      <c r="D31" s="34" t="s">
        <v>1028</v>
      </c>
      <c r="E31" s="404" t="s">
        <v>973</v>
      </c>
      <c r="F31" s="404" t="s">
        <v>956</v>
      </c>
      <c r="G31" s="405" t="s">
        <v>1029</v>
      </c>
      <c r="H31" s="34" t="s">
        <v>467</v>
      </c>
      <c r="I31" s="34" t="s">
        <v>990</v>
      </c>
      <c r="J31" s="34" t="s">
        <v>467</v>
      </c>
      <c r="K31" s="35"/>
    </row>
    <row r="32" spans="2:11" ht="31.5">
      <c r="B32" s="34">
        <v>26</v>
      </c>
      <c r="C32" s="34" t="s">
        <v>1030</v>
      </c>
      <c r="D32" s="34" t="s">
        <v>1031</v>
      </c>
      <c r="E32" s="404" t="s">
        <v>1023</v>
      </c>
      <c r="F32" s="404" t="s">
        <v>956</v>
      </c>
      <c r="G32" s="405" t="s">
        <v>1032</v>
      </c>
      <c r="H32" s="34" t="s">
        <v>467</v>
      </c>
      <c r="I32" s="34" t="s">
        <v>1015</v>
      </c>
      <c r="J32" s="34" t="s">
        <v>467</v>
      </c>
      <c r="K32" s="35"/>
    </row>
    <row r="33" spans="2:11" ht="31.5">
      <c r="B33" s="34">
        <v>27</v>
      </c>
      <c r="C33" s="34" t="s">
        <v>1033</v>
      </c>
      <c r="D33" s="34" t="s">
        <v>1034</v>
      </c>
      <c r="E33" s="404" t="s">
        <v>1023</v>
      </c>
      <c r="F33" s="404" t="s">
        <v>956</v>
      </c>
      <c r="G33" s="405" t="s">
        <v>1035</v>
      </c>
      <c r="H33" s="34" t="s">
        <v>467</v>
      </c>
      <c r="I33" s="34" t="s">
        <v>1015</v>
      </c>
      <c r="J33" s="34" t="s">
        <v>467</v>
      </c>
      <c r="K33" s="35"/>
    </row>
    <row r="34" spans="2:11" ht="31.5">
      <c r="B34" s="34">
        <v>28</v>
      </c>
      <c r="C34" s="34" t="s">
        <v>1036</v>
      </c>
      <c r="D34" s="34" t="s">
        <v>1037</v>
      </c>
      <c r="E34" s="404" t="s">
        <v>1023</v>
      </c>
      <c r="F34" s="404" t="s">
        <v>956</v>
      </c>
      <c r="G34" s="405" t="s">
        <v>1038</v>
      </c>
      <c r="H34" s="34" t="s">
        <v>467</v>
      </c>
      <c r="I34" s="34" t="s">
        <v>1015</v>
      </c>
      <c r="J34" s="34" t="s">
        <v>467</v>
      </c>
      <c r="K34" s="35"/>
    </row>
    <row r="35" spans="2:11" ht="31.5">
      <c r="B35" s="34">
        <v>29</v>
      </c>
      <c r="C35" s="34" t="s">
        <v>1039</v>
      </c>
      <c r="D35" s="34" t="s">
        <v>1040</v>
      </c>
      <c r="E35" s="404" t="s">
        <v>956</v>
      </c>
      <c r="F35" s="404" t="s">
        <v>956</v>
      </c>
      <c r="G35" s="405" t="s">
        <v>1041</v>
      </c>
      <c r="H35" s="34" t="s">
        <v>467</v>
      </c>
      <c r="I35" s="34" t="s">
        <v>990</v>
      </c>
      <c r="J35" s="34" t="s">
        <v>467</v>
      </c>
      <c r="K35" s="35"/>
    </row>
    <row r="36" spans="2:11" ht="31.5">
      <c r="B36" s="34">
        <v>30</v>
      </c>
      <c r="C36" s="34" t="s">
        <v>1042</v>
      </c>
      <c r="D36" s="34" t="s">
        <v>1043</v>
      </c>
      <c r="E36" s="404" t="s">
        <v>1023</v>
      </c>
      <c r="F36" s="404" t="s">
        <v>956</v>
      </c>
      <c r="G36" s="405" t="s">
        <v>1044</v>
      </c>
      <c r="H36" s="34" t="s">
        <v>467</v>
      </c>
      <c r="I36" s="34" t="s">
        <v>1015</v>
      </c>
      <c r="J36" s="34" t="s">
        <v>467</v>
      </c>
      <c r="K36" s="35"/>
    </row>
    <row r="37" spans="2:11" ht="31.5">
      <c r="B37" s="34">
        <v>31</v>
      </c>
      <c r="C37" s="34" t="s">
        <v>1045</v>
      </c>
      <c r="D37" s="34" t="s">
        <v>1046</v>
      </c>
      <c r="E37" s="34">
        <v>2024</v>
      </c>
      <c r="F37" s="404" t="s">
        <v>956</v>
      </c>
      <c r="G37" s="405" t="s">
        <v>1047</v>
      </c>
      <c r="H37" s="34" t="s">
        <v>467</v>
      </c>
      <c r="I37" s="34" t="s">
        <v>990</v>
      </c>
      <c r="J37" s="34" t="s">
        <v>467</v>
      </c>
      <c r="K37" s="35"/>
    </row>
    <row r="38" spans="2:11" ht="31.5">
      <c r="B38" s="34">
        <v>32</v>
      </c>
      <c r="C38" s="34" t="s">
        <v>1048</v>
      </c>
      <c r="D38" s="34" t="s">
        <v>1049</v>
      </c>
      <c r="E38" s="404" t="s">
        <v>956</v>
      </c>
      <c r="F38" s="404" t="s">
        <v>956</v>
      </c>
      <c r="G38" s="405" t="s">
        <v>1050</v>
      </c>
      <c r="H38" s="34" t="s">
        <v>467</v>
      </c>
      <c r="I38" s="34" t="s">
        <v>990</v>
      </c>
      <c r="J38" s="34" t="s">
        <v>467</v>
      </c>
      <c r="K38" s="35"/>
    </row>
    <row r="39" spans="2:11" ht="31.5">
      <c r="B39" s="34">
        <v>33</v>
      </c>
      <c r="C39" s="34" t="s">
        <v>1051</v>
      </c>
      <c r="D39" s="34" t="s">
        <v>1052</v>
      </c>
      <c r="E39" s="404" t="s">
        <v>956</v>
      </c>
      <c r="F39" s="404" t="s">
        <v>956</v>
      </c>
      <c r="G39" s="405" t="s">
        <v>1053</v>
      </c>
      <c r="H39" s="34" t="s">
        <v>467</v>
      </c>
      <c r="I39" s="34" t="s">
        <v>990</v>
      </c>
      <c r="J39" s="34" t="s">
        <v>467</v>
      </c>
      <c r="K39" s="35"/>
    </row>
    <row r="40" spans="2:11" ht="47.25">
      <c r="B40" s="34">
        <v>34</v>
      </c>
      <c r="C40" s="34" t="s">
        <v>1054</v>
      </c>
      <c r="D40" s="34" t="s">
        <v>1055</v>
      </c>
      <c r="E40" s="404" t="s">
        <v>1023</v>
      </c>
      <c r="F40" s="404" t="s">
        <v>956</v>
      </c>
      <c r="G40" s="405" t="s">
        <v>1056</v>
      </c>
      <c r="H40" s="34" t="s">
        <v>467</v>
      </c>
      <c r="I40" s="34" t="s">
        <v>1015</v>
      </c>
      <c r="J40" s="34" t="s">
        <v>467</v>
      </c>
      <c r="K40" s="35"/>
    </row>
    <row r="41" spans="2:11" ht="31.5">
      <c r="B41" s="34">
        <v>35</v>
      </c>
      <c r="C41" s="34" t="s">
        <v>1057</v>
      </c>
      <c r="D41" s="34" t="s">
        <v>1058</v>
      </c>
      <c r="E41" s="404" t="s">
        <v>956</v>
      </c>
      <c r="F41" s="404" t="s">
        <v>956</v>
      </c>
      <c r="G41" s="405" t="s">
        <v>1059</v>
      </c>
      <c r="H41" s="34" t="s">
        <v>467</v>
      </c>
      <c r="I41" s="34" t="s">
        <v>990</v>
      </c>
      <c r="J41" s="34" t="s">
        <v>467</v>
      </c>
      <c r="K41" s="35"/>
    </row>
    <row r="42" spans="2:11" ht="31.5">
      <c r="B42" s="34">
        <v>36</v>
      </c>
      <c r="C42" s="34" t="s">
        <v>1060</v>
      </c>
      <c r="D42" s="34" t="s">
        <v>1061</v>
      </c>
      <c r="E42" s="404" t="s">
        <v>1023</v>
      </c>
      <c r="F42" s="404" t="s">
        <v>956</v>
      </c>
      <c r="G42" s="405" t="s">
        <v>1062</v>
      </c>
      <c r="H42" s="34" t="s">
        <v>467</v>
      </c>
      <c r="I42" s="34" t="s">
        <v>1015</v>
      </c>
      <c r="J42" s="34" t="s">
        <v>467</v>
      </c>
      <c r="K42" s="35"/>
    </row>
    <row r="43" spans="2:11" ht="47.25">
      <c r="B43" s="34">
        <v>37</v>
      </c>
      <c r="C43" s="34" t="s">
        <v>1063</v>
      </c>
      <c r="D43" s="34" t="s">
        <v>1064</v>
      </c>
      <c r="E43" s="34">
        <v>2024</v>
      </c>
      <c r="F43" s="404" t="s">
        <v>956</v>
      </c>
      <c r="G43" s="405" t="s">
        <v>1065</v>
      </c>
      <c r="H43" s="34" t="s">
        <v>467</v>
      </c>
      <c r="I43" s="34" t="s">
        <v>990</v>
      </c>
      <c r="J43" s="34" t="s">
        <v>467</v>
      </c>
      <c r="K43" s="35"/>
    </row>
    <row r="44" spans="2:11" ht="31.5">
      <c r="B44" s="34">
        <v>38</v>
      </c>
      <c r="C44" s="34" t="s">
        <v>1066</v>
      </c>
      <c r="D44" s="34" t="s">
        <v>1067</v>
      </c>
      <c r="E44" s="34" t="s">
        <v>1069</v>
      </c>
      <c r="F44" s="404" t="s">
        <v>956</v>
      </c>
      <c r="G44" s="405" t="s">
        <v>1068</v>
      </c>
      <c r="H44" s="34" t="s">
        <v>467</v>
      </c>
      <c r="I44" s="34" t="s">
        <v>990</v>
      </c>
      <c r="J44" s="34" t="s">
        <v>467</v>
      </c>
      <c r="K44" s="35"/>
    </row>
    <row r="45" spans="2:11" ht="78.75">
      <c r="B45" s="34">
        <v>39</v>
      </c>
      <c r="C45" s="34" t="s">
        <v>1070</v>
      </c>
      <c r="D45" s="34" t="s">
        <v>1071</v>
      </c>
      <c r="E45" s="404" t="s">
        <v>956</v>
      </c>
      <c r="F45" s="404" t="s">
        <v>956</v>
      </c>
      <c r="G45" s="405" t="s">
        <v>1072</v>
      </c>
      <c r="H45" s="34" t="s">
        <v>467</v>
      </c>
      <c r="I45" s="34" t="s">
        <v>1015</v>
      </c>
      <c r="J45" s="34" t="s">
        <v>467</v>
      </c>
      <c r="K45" s="35"/>
    </row>
    <row r="46" spans="2:11" ht="31.5">
      <c r="B46" s="34">
        <v>40</v>
      </c>
      <c r="C46" s="34" t="s">
        <v>1073</v>
      </c>
      <c r="D46" s="34" t="s">
        <v>1074</v>
      </c>
      <c r="E46" s="404" t="s">
        <v>1023</v>
      </c>
      <c r="F46" s="404" t="s">
        <v>956</v>
      </c>
      <c r="G46" s="405" t="s">
        <v>1075</v>
      </c>
      <c r="H46" s="34" t="s">
        <v>467</v>
      </c>
      <c r="I46" s="34" t="s">
        <v>1015</v>
      </c>
      <c r="J46" s="34" t="s">
        <v>467</v>
      </c>
      <c r="K46" s="35"/>
    </row>
    <row r="47" spans="2:11" ht="31.5">
      <c r="B47" s="34">
        <v>41</v>
      </c>
      <c r="C47" s="34" t="s">
        <v>1076</v>
      </c>
      <c r="D47" s="34" t="s">
        <v>1077</v>
      </c>
      <c r="E47" s="404" t="s">
        <v>956</v>
      </c>
      <c r="F47" s="404" t="s">
        <v>956</v>
      </c>
      <c r="G47" s="405" t="s">
        <v>1078</v>
      </c>
      <c r="H47" s="34" t="s">
        <v>467</v>
      </c>
      <c r="I47" s="34" t="s">
        <v>1015</v>
      </c>
      <c r="J47" s="34" t="s">
        <v>467</v>
      </c>
      <c r="K47" s="35"/>
    </row>
    <row r="48" spans="2:11" ht="31.5">
      <c r="B48" s="34">
        <v>42</v>
      </c>
      <c r="C48" s="34" t="s">
        <v>1079</v>
      </c>
      <c r="D48" s="34" t="s">
        <v>1080</v>
      </c>
      <c r="E48" s="404" t="s">
        <v>956</v>
      </c>
      <c r="F48" s="404" t="s">
        <v>956</v>
      </c>
      <c r="G48" s="405" t="s">
        <v>1081</v>
      </c>
      <c r="H48" s="34" t="s">
        <v>467</v>
      </c>
      <c r="I48" s="34" t="s">
        <v>990</v>
      </c>
      <c r="J48" s="34" t="s">
        <v>467</v>
      </c>
      <c r="K48" s="35"/>
    </row>
    <row r="49" spans="2:11" ht="47.25">
      <c r="B49" s="34">
        <v>43</v>
      </c>
      <c r="C49" s="34" t="s">
        <v>1082</v>
      </c>
      <c r="D49" s="34" t="s">
        <v>1083</v>
      </c>
      <c r="E49" s="404" t="s">
        <v>956</v>
      </c>
      <c r="F49" s="404" t="s">
        <v>956</v>
      </c>
      <c r="G49" s="405" t="s">
        <v>1084</v>
      </c>
      <c r="H49" s="34" t="s">
        <v>467</v>
      </c>
      <c r="I49" s="34" t="s">
        <v>1015</v>
      </c>
      <c r="J49" s="34" t="s">
        <v>467</v>
      </c>
      <c r="K49" s="35"/>
    </row>
    <row r="50" spans="2:11" ht="31.5">
      <c r="B50" s="34">
        <v>44</v>
      </c>
      <c r="C50" s="34" t="s">
        <v>1085</v>
      </c>
      <c r="D50" s="34" t="s">
        <v>1086</v>
      </c>
      <c r="E50" s="404" t="s">
        <v>956</v>
      </c>
      <c r="F50" s="404" t="s">
        <v>956</v>
      </c>
      <c r="G50" s="405" t="s">
        <v>1087</v>
      </c>
      <c r="H50" s="34" t="s">
        <v>467</v>
      </c>
      <c r="I50" s="34" t="s">
        <v>990</v>
      </c>
      <c r="J50" s="34" t="s">
        <v>467</v>
      </c>
      <c r="K50" s="35"/>
    </row>
    <row r="51" spans="2:11" ht="47.25">
      <c r="B51" s="34">
        <v>45</v>
      </c>
      <c r="C51" s="34" t="s">
        <v>1088</v>
      </c>
      <c r="D51" s="34" t="s">
        <v>1089</v>
      </c>
      <c r="E51" s="404" t="s">
        <v>956</v>
      </c>
      <c r="F51" s="404" t="s">
        <v>956</v>
      </c>
      <c r="G51" s="405" t="s">
        <v>1090</v>
      </c>
      <c r="H51" s="34" t="s">
        <v>467</v>
      </c>
      <c r="I51" s="34" t="s">
        <v>1015</v>
      </c>
      <c r="J51" s="34" t="s">
        <v>467</v>
      </c>
      <c r="K51" s="35"/>
    </row>
    <row r="52" spans="2:11" ht="31.5">
      <c r="B52" s="34">
        <v>46</v>
      </c>
      <c r="C52" s="34" t="s">
        <v>1091</v>
      </c>
      <c r="D52" s="34" t="s">
        <v>1092</v>
      </c>
      <c r="E52" s="404" t="s">
        <v>956</v>
      </c>
      <c r="F52" s="404" t="s">
        <v>956</v>
      </c>
      <c r="G52" s="405" t="s">
        <v>1093</v>
      </c>
      <c r="H52" s="34" t="s">
        <v>467</v>
      </c>
      <c r="I52" s="34" t="s">
        <v>1015</v>
      </c>
      <c r="J52" s="34" t="s">
        <v>467</v>
      </c>
      <c r="K52" s="35"/>
    </row>
    <row r="53" spans="2:11" ht="31.5">
      <c r="B53" s="34">
        <v>47</v>
      </c>
      <c r="C53" s="34" t="s">
        <v>1094</v>
      </c>
      <c r="D53" s="34" t="s">
        <v>1095</v>
      </c>
      <c r="E53" s="404" t="s">
        <v>956</v>
      </c>
      <c r="F53" s="404" t="s">
        <v>956</v>
      </c>
      <c r="G53" s="405" t="s">
        <v>1096</v>
      </c>
      <c r="H53" s="34" t="s">
        <v>467</v>
      </c>
      <c r="I53" s="34" t="s">
        <v>1015</v>
      </c>
      <c r="J53" s="34" t="s">
        <v>467</v>
      </c>
      <c r="K53" s="35"/>
    </row>
    <row r="54" spans="2:11" ht="31.5">
      <c r="B54" s="34">
        <v>48</v>
      </c>
      <c r="C54" s="34" t="s">
        <v>1097</v>
      </c>
      <c r="D54" s="34" t="s">
        <v>1098</v>
      </c>
      <c r="E54" s="404" t="s">
        <v>956</v>
      </c>
      <c r="F54" s="404" t="s">
        <v>956</v>
      </c>
      <c r="G54" s="405" t="s">
        <v>1099</v>
      </c>
      <c r="H54" s="34" t="s">
        <v>467</v>
      </c>
      <c r="I54" s="34" t="s">
        <v>1100</v>
      </c>
      <c r="J54" s="34" t="s">
        <v>467</v>
      </c>
      <c r="K54" s="35"/>
    </row>
    <row r="55" spans="2:11" ht="31.5">
      <c r="B55" s="34">
        <v>49</v>
      </c>
      <c r="C55" s="34" t="s">
        <v>1101</v>
      </c>
      <c r="D55" s="34" t="s">
        <v>1102</v>
      </c>
      <c r="E55" s="404" t="s">
        <v>1105</v>
      </c>
      <c r="F55" s="404" t="s">
        <v>956</v>
      </c>
      <c r="G55" s="405" t="s">
        <v>1103</v>
      </c>
      <c r="H55" s="34" t="s">
        <v>467</v>
      </c>
      <c r="I55" s="34" t="s">
        <v>1104</v>
      </c>
      <c r="J55" s="34" t="s">
        <v>467</v>
      </c>
      <c r="K55" s="35"/>
    </row>
    <row r="56" spans="2:11" ht="15.75">
      <c r="B56" s="34">
        <v>50</v>
      </c>
      <c r="C56" s="34" t="s">
        <v>1106</v>
      </c>
      <c r="D56" s="34" t="s">
        <v>1107</v>
      </c>
      <c r="E56" s="404" t="s">
        <v>956</v>
      </c>
      <c r="F56" s="404" t="s">
        <v>956</v>
      </c>
      <c r="G56" s="405" t="s">
        <v>1108</v>
      </c>
      <c r="H56" s="34" t="s">
        <v>467</v>
      </c>
      <c r="I56" s="34" t="s">
        <v>1100</v>
      </c>
      <c r="J56" s="34" t="s">
        <v>467</v>
      </c>
      <c r="K56" s="35"/>
    </row>
    <row r="57" spans="2:11" ht="31.5">
      <c r="B57" s="34">
        <v>51</v>
      </c>
      <c r="C57" s="34" t="s">
        <v>1109</v>
      </c>
      <c r="D57" s="34" t="s">
        <v>1110</v>
      </c>
      <c r="E57" s="404" t="s">
        <v>1023</v>
      </c>
      <c r="F57" s="404" t="s">
        <v>956</v>
      </c>
      <c r="G57" s="405">
        <v>9789358424935</v>
      </c>
      <c r="H57" s="34" t="s">
        <v>467</v>
      </c>
      <c r="I57" s="34" t="s">
        <v>1015</v>
      </c>
      <c r="J57" s="34" t="s">
        <v>467</v>
      </c>
      <c r="K57" s="35"/>
    </row>
    <row r="58" spans="2:11" ht="31.5">
      <c r="B58" s="34">
        <v>52</v>
      </c>
      <c r="C58" s="34" t="s">
        <v>1111</v>
      </c>
      <c r="D58" s="34" t="s">
        <v>1112</v>
      </c>
      <c r="E58" s="404" t="s">
        <v>1023</v>
      </c>
      <c r="F58" s="404" t="s">
        <v>956</v>
      </c>
      <c r="G58" s="405">
        <v>9789358426694</v>
      </c>
      <c r="H58" s="34" t="s">
        <v>467</v>
      </c>
      <c r="I58" s="34" t="s">
        <v>1015</v>
      </c>
      <c r="J58" s="34" t="s">
        <v>467</v>
      </c>
      <c r="K58" s="35"/>
    </row>
    <row r="59" spans="2:11" ht="31.5">
      <c r="B59" s="34">
        <v>53</v>
      </c>
      <c r="C59" s="34" t="s">
        <v>1113</v>
      </c>
      <c r="D59" s="34" t="s">
        <v>1114</v>
      </c>
      <c r="E59" s="404" t="s">
        <v>1023</v>
      </c>
      <c r="F59" s="404" t="s">
        <v>956</v>
      </c>
      <c r="G59" s="405">
        <v>9789358426656</v>
      </c>
      <c r="H59" s="34" t="s">
        <v>467</v>
      </c>
      <c r="I59" s="34" t="s">
        <v>1015</v>
      </c>
      <c r="J59" s="34" t="s">
        <v>467</v>
      </c>
      <c r="K59" s="35"/>
    </row>
    <row r="60" spans="2:11" ht="31.5">
      <c r="B60" s="34">
        <v>54</v>
      </c>
      <c r="C60" s="34" t="s">
        <v>1115</v>
      </c>
      <c r="D60" s="34" t="s">
        <v>1116</v>
      </c>
      <c r="E60" s="404" t="s">
        <v>956</v>
      </c>
      <c r="F60" s="404" t="s">
        <v>956</v>
      </c>
      <c r="G60" s="405" t="s">
        <v>1117</v>
      </c>
      <c r="H60" s="34" t="s">
        <v>467</v>
      </c>
      <c r="I60" s="34" t="s">
        <v>405</v>
      </c>
      <c r="J60" s="34" t="s">
        <v>467</v>
      </c>
      <c r="K60" s="35"/>
    </row>
    <row r="61" spans="2:11" ht="31.5">
      <c r="B61" s="34">
        <v>55</v>
      </c>
      <c r="C61" s="34" t="s">
        <v>1118</v>
      </c>
      <c r="D61" s="34" t="s">
        <v>1119</v>
      </c>
      <c r="E61" s="404" t="s">
        <v>956</v>
      </c>
      <c r="F61" s="404" t="s">
        <v>956</v>
      </c>
      <c r="G61" s="405" t="s">
        <v>1120</v>
      </c>
      <c r="H61" s="34" t="s">
        <v>467</v>
      </c>
      <c r="I61" s="34" t="s">
        <v>990</v>
      </c>
      <c r="J61" s="34" t="s">
        <v>467</v>
      </c>
      <c r="K61" s="35"/>
    </row>
    <row r="62" spans="2:11" ht="31.5">
      <c r="B62" s="34">
        <v>56</v>
      </c>
      <c r="C62" s="34" t="s">
        <v>1121</v>
      </c>
      <c r="D62" s="34" t="s">
        <v>1122</v>
      </c>
      <c r="E62" s="404" t="s">
        <v>1124</v>
      </c>
      <c r="F62" s="404" t="s">
        <v>956</v>
      </c>
      <c r="G62" s="405" t="s">
        <v>1123</v>
      </c>
      <c r="H62" s="34" t="s">
        <v>467</v>
      </c>
      <c r="I62" s="34" t="s">
        <v>1015</v>
      </c>
      <c r="J62" s="34" t="s">
        <v>467</v>
      </c>
      <c r="K62" s="35"/>
    </row>
    <row r="63" spans="2:11" ht="31.5">
      <c r="B63" s="34">
        <v>57</v>
      </c>
      <c r="C63" s="34" t="s">
        <v>1125</v>
      </c>
      <c r="D63" s="34" t="s">
        <v>1126</v>
      </c>
      <c r="E63" s="404" t="s">
        <v>1128</v>
      </c>
      <c r="F63" s="404" t="s">
        <v>956</v>
      </c>
      <c r="G63" s="405" t="s">
        <v>1127</v>
      </c>
      <c r="H63" s="34" t="s">
        <v>467</v>
      </c>
      <c r="I63" s="34" t="s">
        <v>1015</v>
      </c>
      <c r="J63" s="34" t="s">
        <v>467</v>
      </c>
      <c r="K63" s="35"/>
    </row>
    <row r="64" spans="2:11" ht="63">
      <c r="B64" s="34">
        <v>58</v>
      </c>
      <c r="C64" s="34" t="s">
        <v>1129</v>
      </c>
      <c r="D64" s="34" t="s">
        <v>1130</v>
      </c>
      <c r="E64" s="404" t="s">
        <v>1128</v>
      </c>
      <c r="F64" s="404" t="s">
        <v>956</v>
      </c>
      <c r="G64" s="405" t="s">
        <v>1131</v>
      </c>
      <c r="H64" s="34" t="s">
        <v>467</v>
      </c>
      <c r="I64" s="34" t="s">
        <v>1015</v>
      </c>
      <c r="J64" s="34" t="s">
        <v>467</v>
      </c>
      <c r="K64" s="35"/>
    </row>
    <row r="65" spans="1:12" ht="31.5">
      <c r="B65" s="34">
        <v>59</v>
      </c>
      <c r="C65" s="34" t="s">
        <v>1132</v>
      </c>
      <c r="D65" s="34" t="s">
        <v>1133</v>
      </c>
      <c r="E65" s="404" t="s">
        <v>1105</v>
      </c>
      <c r="F65" s="404" t="s">
        <v>956</v>
      </c>
      <c r="G65" s="405" t="s">
        <v>1134</v>
      </c>
      <c r="H65" s="34" t="s">
        <v>467</v>
      </c>
      <c r="I65" s="34" t="s">
        <v>1015</v>
      </c>
      <c r="J65" s="34" t="s">
        <v>467</v>
      </c>
      <c r="K65" s="35"/>
    </row>
    <row r="66" spans="1:12" ht="31.5">
      <c r="B66" s="34">
        <v>60</v>
      </c>
      <c r="C66" s="34" t="s">
        <v>1135</v>
      </c>
      <c r="D66" s="34" t="s">
        <v>1136</v>
      </c>
      <c r="E66" s="404" t="s">
        <v>1138</v>
      </c>
      <c r="F66" s="404" t="s">
        <v>956</v>
      </c>
      <c r="G66" s="405" t="s">
        <v>1137</v>
      </c>
      <c r="H66" s="34" t="s">
        <v>467</v>
      </c>
      <c r="I66" s="34" t="s">
        <v>1015</v>
      </c>
      <c r="J66" s="34" t="s">
        <v>467</v>
      </c>
      <c r="K66" s="35"/>
    </row>
    <row r="67" spans="1:12" ht="15.75">
      <c r="B67" s="34">
        <v>61</v>
      </c>
      <c r="C67" s="34" t="s">
        <v>1139</v>
      </c>
      <c r="D67" s="34" t="s">
        <v>1140</v>
      </c>
      <c r="E67" s="404" t="s">
        <v>1142</v>
      </c>
      <c r="F67" s="404" t="s">
        <v>956</v>
      </c>
      <c r="G67" s="405" t="s">
        <v>1141</v>
      </c>
      <c r="H67" s="34" t="s">
        <v>467</v>
      </c>
      <c r="I67" s="34" t="s">
        <v>1015</v>
      </c>
      <c r="J67" s="34" t="s">
        <v>467</v>
      </c>
      <c r="K67" s="35"/>
    </row>
    <row r="68" spans="1:12" ht="47.25">
      <c r="B68" s="34">
        <v>62</v>
      </c>
      <c r="C68" s="34" t="s">
        <v>1143</v>
      </c>
      <c r="D68" s="34" t="s">
        <v>1144</v>
      </c>
      <c r="E68" s="404" t="s">
        <v>1138</v>
      </c>
      <c r="F68" s="404" t="s">
        <v>956</v>
      </c>
      <c r="G68" s="405" t="s">
        <v>1145</v>
      </c>
      <c r="H68" s="34" t="s">
        <v>467</v>
      </c>
      <c r="I68" s="34" t="s">
        <v>1015</v>
      </c>
      <c r="J68" s="34" t="s">
        <v>467</v>
      </c>
      <c r="K68" s="35"/>
    </row>
    <row r="69" spans="1:12" ht="15.75" customHeight="1"/>
    <row r="70" spans="1:12" ht="57">
      <c r="A70" s="189" t="s">
        <v>616</v>
      </c>
      <c r="B70" s="10" t="s">
        <v>364</v>
      </c>
      <c r="C70" s="10" t="s">
        <v>238</v>
      </c>
      <c r="D70" s="10" t="s">
        <v>232</v>
      </c>
      <c r="E70" s="10" t="s">
        <v>233</v>
      </c>
      <c r="F70" s="10" t="s">
        <v>234</v>
      </c>
      <c r="G70" s="10" t="s">
        <v>226</v>
      </c>
      <c r="H70" s="10" t="s">
        <v>227</v>
      </c>
      <c r="I70" s="10" t="s">
        <v>235</v>
      </c>
      <c r="J70" s="10" t="s">
        <v>236</v>
      </c>
      <c r="K70" s="10" t="s">
        <v>237</v>
      </c>
      <c r="L70" s="10" t="s">
        <v>152</v>
      </c>
    </row>
    <row r="71" spans="1:12" ht="15.75">
      <c r="B71" s="31"/>
      <c r="C71" s="33"/>
      <c r="D71" s="33"/>
      <c r="E71" s="36"/>
      <c r="F71" s="32"/>
      <c r="G71" s="31"/>
      <c r="H71" s="31"/>
      <c r="I71" s="33"/>
      <c r="J71" s="34"/>
      <c r="K71" s="33"/>
      <c r="L71" s="34"/>
    </row>
    <row r="72" spans="1:12" ht="15.75">
      <c r="B72" s="31"/>
      <c r="C72" s="33"/>
      <c r="D72" s="33"/>
      <c r="E72" s="32"/>
      <c r="F72" s="32"/>
      <c r="G72" s="31"/>
      <c r="H72" s="32"/>
      <c r="I72" s="33"/>
      <c r="J72" s="34"/>
      <c r="K72" s="33"/>
      <c r="L72" s="34"/>
    </row>
    <row r="73" spans="1:12" ht="15.75">
      <c r="B73" s="31"/>
      <c r="C73" s="33"/>
      <c r="D73" s="33"/>
      <c r="E73" s="32"/>
      <c r="F73" s="32"/>
      <c r="G73" s="32"/>
      <c r="H73" s="32"/>
      <c r="I73" s="37"/>
      <c r="J73" s="34"/>
      <c r="K73" s="33"/>
      <c r="L73" s="34"/>
    </row>
    <row r="74" spans="1:12" ht="15.75">
      <c r="B74" s="39"/>
      <c r="C74" s="25"/>
      <c r="D74" s="26"/>
      <c r="E74" s="40"/>
      <c r="F74" s="26"/>
      <c r="G74" s="39"/>
      <c r="H74" s="26"/>
    </row>
    <row r="75" spans="1:12" ht="15.75">
      <c r="B75" s="39"/>
      <c r="C75" s="25"/>
      <c r="D75" s="26"/>
      <c r="E75" s="40"/>
      <c r="F75" s="26"/>
      <c r="G75" s="39"/>
      <c r="H75" s="26"/>
    </row>
    <row r="76" spans="1:12" ht="15.75">
      <c r="B76" s="39"/>
      <c r="C76" s="25"/>
      <c r="D76" s="26"/>
      <c r="E76" s="40"/>
      <c r="F76" s="26"/>
      <c r="G76" s="39"/>
      <c r="H76" s="26"/>
    </row>
    <row r="77" spans="1:12" ht="15.75">
      <c r="B77" s="39"/>
      <c r="C77" s="25"/>
      <c r="D77" s="26"/>
      <c r="E77" s="40"/>
      <c r="F77" s="26"/>
      <c r="G77" s="39"/>
      <c r="H77" s="26"/>
    </row>
    <row r="78" spans="1:12" ht="15.75">
      <c r="B78" s="39"/>
      <c r="C78" s="25"/>
      <c r="D78" s="26"/>
      <c r="E78" s="40"/>
      <c r="F78" s="26"/>
      <c r="G78" s="39"/>
      <c r="H78" s="26"/>
    </row>
    <row r="79" spans="1:12" ht="15.75">
      <c r="B79" s="39"/>
      <c r="C79" s="25"/>
      <c r="D79" s="26"/>
      <c r="E79" s="40"/>
      <c r="F79" s="26"/>
      <c r="G79" s="39"/>
      <c r="H79" s="26"/>
    </row>
    <row r="80" spans="1:12" ht="15.75">
      <c r="B80" s="39"/>
      <c r="C80" s="25"/>
      <c r="D80" s="26"/>
      <c r="E80" s="40"/>
      <c r="F80" s="26"/>
      <c r="G80" s="39"/>
      <c r="H80" s="26"/>
    </row>
    <row r="81" spans="2:8" ht="15.75">
      <c r="B81" s="39"/>
      <c r="C81" s="25"/>
      <c r="D81" s="26"/>
      <c r="E81" s="40"/>
      <c r="F81" s="26"/>
      <c r="G81" s="39"/>
      <c r="H81" s="26"/>
    </row>
    <row r="82" spans="2:8" ht="15.75">
      <c r="B82" s="39"/>
      <c r="C82" s="25"/>
      <c r="D82" s="26"/>
      <c r="E82" s="40"/>
      <c r="F82" s="26"/>
      <c r="G82" s="39"/>
      <c r="H82" s="26"/>
    </row>
    <row r="83" spans="2:8" ht="15.75">
      <c r="B83" s="39"/>
      <c r="C83" s="25"/>
      <c r="D83" s="26"/>
      <c r="E83" s="40"/>
      <c r="F83" s="26"/>
      <c r="G83" s="39"/>
      <c r="H83" s="26"/>
    </row>
    <row r="84" spans="2:8" ht="15.75">
      <c r="B84" s="39"/>
      <c r="C84" s="25"/>
      <c r="D84" s="26"/>
      <c r="E84" s="40"/>
      <c r="F84" s="26"/>
      <c r="G84" s="39"/>
      <c r="H84" s="26"/>
    </row>
    <row r="85" spans="2:8" ht="15.75">
      <c r="B85" s="39"/>
      <c r="C85" s="25"/>
      <c r="D85" s="26"/>
      <c r="E85" s="40"/>
      <c r="F85" s="26"/>
      <c r="G85" s="39"/>
      <c r="H85" s="26"/>
    </row>
    <row r="86" spans="2:8" ht="15.75">
      <c r="B86" s="39"/>
      <c r="C86" s="25"/>
      <c r="D86" s="26"/>
      <c r="E86" s="40"/>
      <c r="F86" s="26"/>
      <c r="G86" s="39"/>
      <c r="H86" s="26"/>
    </row>
    <row r="87" spans="2:8" ht="15.75">
      <c r="B87" s="39"/>
      <c r="C87" s="25"/>
      <c r="D87" s="26"/>
      <c r="E87" s="40"/>
      <c r="F87" s="26"/>
      <c r="G87" s="39"/>
      <c r="H87" s="26"/>
    </row>
    <row r="88" spans="2:8" ht="15.75">
      <c r="B88" s="39"/>
      <c r="C88" s="25"/>
      <c r="D88" s="26"/>
      <c r="E88" s="40"/>
      <c r="F88" s="26"/>
      <c r="G88" s="39"/>
      <c r="H88" s="26"/>
    </row>
    <row r="89" spans="2:8" ht="15.75">
      <c r="B89" s="39"/>
      <c r="C89" s="25"/>
      <c r="D89" s="26"/>
      <c r="E89" s="40"/>
      <c r="F89" s="26"/>
      <c r="G89" s="39"/>
      <c r="H89" s="26"/>
    </row>
  </sheetData>
  <mergeCells count="2">
    <mergeCell ref="B1:L1"/>
    <mergeCell ref="B2:L2"/>
  </mergeCells>
  <conditionalFormatting sqref="I7:I68 F4:G6 C4:C68 M10 E7:F68">
    <cfRule type="containsText" dxfId="1" priority="19" operator="containsText" text="scopus">
      <formula>NOT(ISERROR(SEARCH("scopus",C4)))</formula>
    </cfRule>
    <cfRule type="containsText" dxfId="0" priority="20" operator="containsText" text="scopus">
      <formula>NOT(ISERROR(SEARCH("scopus",C4)))</formula>
    </cfRule>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dimension ref="A1:L41"/>
  <sheetViews>
    <sheetView zoomScale="60" zoomScaleNormal="60" workbookViewId="0">
      <selection activeCell="L12" sqref="L12"/>
    </sheetView>
  </sheetViews>
  <sheetFormatPr defaultColWidth="9.140625" defaultRowHeight="15"/>
  <cols>
    <col min="1" max="1" width="9.140625" style="3"/>
    <col min="2" max="2" width="31.28515625" style="3" customWidth="1"/>
    <col min="3" max="3" width="40.42578125" style="3" customWidth="1"/>
    <col min="4" max="4" width="80.85546875" style="3" customWidth="1"/>
    <col min="5" max="5" width="25.42578125" style="3" customWidth="1"/>
    <col min="6" max="6" width="13.5703125" style="3" customWidth="1"/>
    <col min="7" max="7" width="40" style="3" customWidth="1"/>
    <col min="8" max="8" width="44.7109375" style="3" bestFit="1" customWidth="1"/>
    <col min="9" max="16384" width="9.140625" style="3"/>
  </cols>
  <sheetData>
    <row r="1" spans="1:12">
      <c r="A1" s="2" t="s">
        <v>65</v>
      </c>
      <c r="B1" s="348" t="s">
        <v>86</v>
      </c>
      <c r="C1" s="255"/>
      <c r="D1" s="255"/>
      <c r="E1" s="255"/>
      <c r="F1" s="255"/>
      <c r="G1" s="255"/>
      <c r="H1" s="255"/>
      <c r="I1" s="255"/>
      <c r="J1" s="255"/>
      <c r="K1" s="255"/>
      <c r="L1" s="255"/>
    </row>
    <row r="2" spans="1:12">
      <c r="B2" s="255" t="s">
        <v>90</v>
      </c>
      <c r="C2" s="255"/>
      <c r="D2" s="255"/>
      <c r="E2" s="255"/>
      <c r="F2" s="255"/>
      <c r="G2" s="255"/>
      <c r="H2" s="255"/>
      <c r="I2" s="255"/>
      <c r="J2" s="255"/>
      <c r="K2" s="255"/>
      <c r="L2" s="255"/>
    </row>
    <row r="4" spans="1:12" ht="28.5">
      <c r="B4" s="10" t="s">
        <v>258</v>
      </c>
      <c r="C4" s="10" t="s">
        <v>239</v>
      </c>
      <c r="D4" s="10" t="s">
        <v>66</v>
      </c>
      <c r="E4" s="10" t="s">
        <v>2</v>
      </c>
      <c r="F4" s="10" t="s">
        <v>240</v>
      </c>
      <c r="G4" s="10" t="s">
        <v>152</v>
      </c>
      <c r="H4" s="10" t="s">
        <v>241</v>
      </c>
    </row>
    <row r="5" spans="1:12">
      <c r="B5" s="21"/>
      <c r="C5" s="21"/>
      <c r="D5" s="21"/>
      <c r="E5" s="21"/>
      <c r="F5" s="21"/>
      <c r="G5" s="21"/>
      <c r="H5" s="21"/>
    </row>
    <row r="6" spans="1:12">
      <c r="B6" s="21"/>
      <c r="C6" s="21"/>
      <c r="D6" s="21"/>
      <c r="E6" s="21"/>
      <c r="F6" s="21"/>
      <c r="G6" s="21"/>
      <c r="H6" s="21"/>
    </row>
    <row r="7" spans="1:12">
      <c r="B7" s="21"/>
      <c r="C7" s="21"/>
      <c r="D7" s="21"/>
      <c r="E7" s="21"/>
      <c r="F7" s="21"/>
      <c r="G7" s="21"/>
      <c r="H7" s="33"/>
    </row>
    <row r="8" spans="1:12">
      <c r="B8" s="21"/>
      <c r="C8" s="21"/>
      <c r="D8" s="21"/>
      <c r="E8" s="21"/>
      <c r="F8" s="21"/>
      <c r="G8" s="21"/>
      <c r="H8" s="33"/>
    </row>
    <row r="9" spans="1:12">
      <c r="B9" s="21"/>
      <c r="C9" s="21"/>
      <c r="D9" s="21"/>
      <c r="E9" s="21"/>
      <c r="F9" s="21"/>
      <c r="G9" s="21"/>
      <c r="H9" s="33"/>
    </row>
    <row r="10" spans="1:12" ht="90">
      <c r="A10" s="3">
        <v>6</v>
      </c>
      <c r="B10" s="21" t="s">
        <v>297</v>
      </c>
      <c r="C10" s="33" t="s">
        <v>295</v>
      </c>
      <c r="D10" s="168" t="s">
        <v>296</v>
      </c>
      <c r="E10" s="21" t="s">
        <v>324</v>
      </c>
      <c r="F10" s="21">
        <v>2022</v>
      </c>
      <c r="G10" s="21" t="s">
        <v>467</v>
      </c>
      <c r="H10" s="33">
        <v>113000</v>
      </c>
    </row>
    <row r="11" spans="1:12" ht="135" customHeight="1">
      <c r="A11" s="3">
        <v>7</v>
      </c>
      <c r="B11" s="21" t="s">
        <v>297</v>
      </c>
      <c r="C11" s="168" t="s">
        <v>298</v>
      </c>
      <c r="D11" s="168" t="s">
        <v>299</v>
      </c>
      <c r="E11" s="21" t="s">
        <v>324</v>
      </c>
      <c r="F11" s="21">
        <v>2022</v>
      </c>
      <c r="G11" s="21" t="s">
        <v>467</v>
      </c>
      <c r="H11" s="169">
        <v>97925</v>
      </c>
    </row>
    <row r="12" spans="1:12" ht="60">
      <c r="A12" s="3">
        <v>8</v>
      </c>
      <c r="B12" s="21" t="s">
        <v>297</v>
      </c>
      <c r="C12" s="168" t="s">
        <v>300</v>
      </c>
      <c r="D12" s="168" t="s">
        <v>301</v>
      </c>
      <c r="E12" s="21" t="s">
        <v>329</v>
      </c>
      <c r="F12" s="21">
        <v>2022</v>
      </c>
      <c r="G12" s="21" t="s">
        <v>467</v>
      </c>
      <c r="H12" s="169">
        <v>91080</v>
      </c>
    </row>
    <row r="13" spans="1:12" ht="60">
      <c r="A13" s="3">
        <v>9</v>
      </c>
      <c r="B13" s="21" t="s">
        <v>297</v>
      </c>
      <c r="C13" s="168" t="s">
        <v>302</v>
      </c>
      <c r="D13" s="168" t="s">
        <v>301</v>
      </c>
      <c r="E13" s="21" t="s">
        <v>324</v>
      </c>
      <c r="F13" s="21">
        <v>2022</v>
      </c>
      <c r="G13" s="21" t="s">
        <v>467</v>
      </c>
      <c r="H13" s="169">
        <v>199595</v>
      </c>
    </row>
    <row r="14" spans="1:12" ht="98.25" customHeight="1">
      <c r="A14" s="3">
        <v>10</v>
      </c>
      <c r="B14" s="21" t="s">
        <v>297</v>
      </c>
      <c r="C14" s="168" t="s">
        <v>303</v>
      </c>
      <c r="D14" s="168" t="s">
        <v>301</v>
      </c>
      <c r="E14" s="21" t="s">
        <v>329</v>
      </c>
      <c r="F14" s="21">
        <v>2022</v>
      </c>
      <c r="G14" s="21" t="s">
        <v>467</v>
      </c>
      <c r="H14" s="169">
        <v>38600</v>
      </c>
    </row>
    <row r="15" spans="1:12" ht="90.75" customHeight="1">
      <c r="A15" s="3">
        <v>11</v>
      </c>
      <c r="B15" s="21" t="s">
        <v>297</v>
      </c>
      <c r="C15" s="168" t="s">
        <v>304</v>
      </c>
      <c r="D15" s="168" t="s">
        <v>301</v>
      </c>
      <c r="E15" s="21" t="s">
        <v>398</v>
      </c>
      <c r="F15" s="21">
        <v>2023</v>
      </c>
      <c r="G15" s="21" t="s">
        <v>467</v>
      </c>
      <c r="H15" s="169">
        <v>104580</v>
      </c>
    </row>
    <row r="16" spans="1:12" ht="83.25" customHeight="1">
      <c r="A16" s="3">
        <v>12</v>
      </c>
      <c r="B16" s="21" t="s">
        <v>297</v>
      </c>
      <c r="C16" s="168" t="s">
        <v>305</v>
      </c>
      <c r="D16" s="168" t="s">
        <v>301</v>
      </c>
      <c r="E16" s="21" t="s">
        <v>313</v>
      </c>
      <c r="F16" s="21">
        <v>2022</v>
      </c>
      <c r="G16" s="21" t="s">
        <v>467</v>
      </c>
      <c r="H16" s="169">
        <v>122560</v>
      </c>
    </row>
    <row r="17" spans="1:8" ht="86.25" customHeight="1">
      <c r="A17" s="3">
        <v>13</v>
      </c>
      <c r="B17" s="21" t="s">
        <v>297</v>
      </c>
      <c r="C17" s="168" t="s">
        <v>306</v>
      </c>
      <c r="D17" s="168" t="s">
        <v>301</v>
      </c>
      <c r="E17" s="21" t="s">
        <v>313</v>
      </c>
      <c r="F17" s="21">
        <v>2022</v>
      </c>
      <c r="G17" s="21" t="s">
        <v>467</v>
      </c>
      <c r="H17" s="169">
        <v>46080</v>
      </c>
    </row>
    <row r="18" spans="1:8" ht="79.5" customHeight="1">
      <c r="A18" s="3">
        <v>14</v>
      </c>
      <c r="B18" s="21" t="s">
        <v>297</v>
      </c>
      <c r="C18" s="168" t="s">
        <v>409</v>
      </c>
      <c r="D18" s="168" t="s">
        <v>410</v>
      </c>
      <c r="E18" s="21" t="s">
        <v>313</v>
      </c>
      <c r="F18" s="21">
        <v>2020</v>
      </c>
      <c r="G18" s="21" t="s">
        <v>467</v>
      </c>
      <c r="H18" s="170">
        <v>203000</v>
      </c>
    </row>
    <row r="19" spans="1:8" ht="179.25" customHeight="1">
      <c r="A19" s="3">
        <v>15</v>
      </c>
      <c r="B19" s="21" t="s">
        <v>297</v>
      </c>
      <c r="C19" s="168" t="s">
        <v>411</v>
      </c>
      <c r="D19" s="168" t="s">
        <v>412</v>
      </c>
      <c r="E19" s="21" t="s">
        <v>313</v>
      </c>
      <c r="F19" s="21">
        <v>2021</v>
      </c>
      <c r="G19" s="21" t="s">
        <v>467</v>
      </c>
      <c r="H19" s="169">
        <v>65000</v>
      </c>
    </row>
    <row r="20" spans="1:8" ht="114" customHeight="1">
      <c r="A20" s="3">
        <v>16</v>
      </c>
      <c r="B20" s="21" t="s">
        <v>297</v>
      </c>
      <c r="C20" s="168" t="s">
        <v>413</v>
      </c>
      <c r="D20" s="168" t="s">
        <v>414</v>
      </c>
      <c r="E20" s="21" t="s">
        <v>401</v>
      </c>
      <c r="F20" s="21">
        <v>2021</v>
      </c>
      <c r="G20" s="21" t="s">
        <v>467</v>
      </c>
      <c r="H20" s="169">
        <v>105000</v>
      </c>
    </row>
    <row r="21" spans="1:8" ht="74.25" customHeight="1">
      <c r="A21" s="3">
        <v>17</v>
      </c>
      <c r="B21" s="21" t="s">
        <v>297</v>
      </c>
      <c r="C21" s="168" t="s">
        <v>415</v>
      </c>
      <c r="D21" s="168" t="s">
        <v>410</v>
      </c>
      <c r="E21" s="21" t="s">
        <v>401</v>
      </c>
      <c r="F21" s="21">
        <v>2021</v>
      </c>
      <c r="G21" s="21" t="s">
        <v>467</v>
      </c>
      <c r="H21" s="169">
        <v>65000</v>
      </c>
    </row>
    <row r="22" spans="1:8">
      <c r="B22" s="13"/>
      <c r="C22" s="18"/>
      <c r="D22" s="18"/>
      <c r="E22" s="13"/>
      <c r="F22" s="11"/>
      <c r="G22" s="16"/>
      <c r="H22" s="20"/>
    </row>
    <row r="23" spans="1:8">
      <c r="B23" s="13"/>
      <c r="C23" s="18"/>
      <c r="D23" s="18"/>
      <c r="E23" s="13"/>
      <c r="F23" s="11"/>
      <c r="G23" s="16"/>
      <c r="H23" s="20"/>
    </row>
    <row r="24" spans="1:8">
      <c r="B24" s="13"/>
      <c r="C24" s="18"/>
      <c r="D24" s="18"/>
      <c r="E24" s="13"/>
      <c r="F24" s="11"/>
      <c r="G24" s="16"/>
      <c r="H24" s="20"/>
    </row>
    <row r="25" spans="1:8">
      <c r="B25" s="13"/>
      <c r="C25" s="18"/>
      <c r="D25" s="18"/>
      <c r="E25" s="13"/>
      <c r="F25" s="11"/>
      <c r="G25" s="16"/>
      <c r="H25" s="20"/>
    </row>
    <row r="26" spans="1:8">
      <c r="B26" s="13"/>
      <c r="C26" s="17"/>
      <c r="D26" s="17"/>
      <c r="E26" s="13"/>
      <c r="F26" s="11"/>
      <c r="G26" s="16"/>
      <c r="H26" s="17"/>
    </row>
    <row r="27" spans="1:8">
      <c r="B27" s="349" t="s">
        <v>242</v>
      </c>
      <c r="C27" s="350"/>
      <c r="D27" s="350"/>
      <c r="E27" s="350"/>
      <c r="F27" s="351"/>
      <c r="G27" s="12"/>
      <c r="H27" s="12"/>
    </row>
    <row r="28" spans="1:8" ht="28.5">
      <c r="B28" s="10" t="s">
        <v>243</v>
      </c>
      <c r="C28" s="10" t="s">
        <v>244</v>
      </c>
      <c r="D28" s="10" t="s">
        <v>245</v>
      </c>
      <c r="E28" s="10" t="s">
        <v>2</v>
      </c>
      <c r="F28" s="10" t="s">
        <v>240</v>
      </c>
      <c r="G28" s="10" t="s">
        <v>246</v>
      </c>
      <c r="H28" s="10" t="s">
        <v>247</v>
      </c>
    </row>
    <row r="29" spans="1:8">
      <c r="B29" s="11" t="s">
        <v>294</v>
      </c>
      <c r="C29" s="11" t="s">
        <v>294</v>
      </c>
      <c r="D29" s="11" t="s">
        <v>294</v>
      </c>
      <c r="E29" s="11" t="s">
        <v>294</v>
      </c>
      <c r="F29" s="11" t="s">
        <v>294</v>
      </c>
      <c r="G29" s="11" t="s">
        <v>294</v>
      </c>
      <c r="H29" s="11" t="s">
        <v>294</v>
      </c>
    </row>
    <row r="30" spans="1:8">
      <c r="B30" s="11"/>
      <c r="C30" s="11"/>
      <c r="D30" s="11"/>
      <c r="E30" s="11"/>
      <c r="F30" s="11"/>
      <c r="G30" s="11"/>
      <c r="H30" s="11"/>
    </row>
    <row r="31" spans="1:8">
      <c r="B31" s="11"/>
      <c r="C31" s="11"/>
      <c r="D31" s="11"/>
      <c r="E31" s="11"/>
      <c r="F31" s="11"/>
      <c r="G31" s="11"/>
      <c r="H31" s="11"/>
    </row>
    <row r="32" spans="1:8">
      <c r="B32" s="11"/>
      <c r="C32" s="11"/>
      <c r="D32" s="11"/>
      <c r="E32" s="11"/>
      <c r="F32" s="11"/>
      <c r="G32" s="11"/>
      <c r="H32" s="11"/>
    </row>
    <row r="33" spans="2:8">
      <c r="B33" s="11"/>
      <c r="C33" s="11"/>
      <c r="D33" s="11"/>
      <c r="E33" s="11"/>
      <c r="F33" s="11"/>
      <c r="G33" s="11"/>
      <c r="H33" s="11"/>
    </row>
    <row r="34" spans="2:8">
      <c r="B34" s="11"/>
      <c r="C34" s="11"/>
      <c r="D34" s="11"/>
      <c r="E34" s="11"/>
      <c r="F34" s="11"/>
      <c r="G34" s="11"/>
      <c r="H34" s="11"/>
    </row>
    <row r="35" spans="2:8">
      <c r="B35" s="12"/>
      <c r="C35" s="12"/>
      <c r="D35" s="12"/>
      <c r="E35" s="12"/>
      <c r="F35" s="12"/>
      <c r="G35" s="12"/>
      <c r="H35" s="12"/>
    </row>
    <row r="36" spans="2:8" ht="20.25">
      <c r="B36" s="352" t="s">
        <v>113</v>
      </c>
      <c r="C36" s="352"/>
      <c r="D36" s="353" t="s">
        <v>114</v>
      </c>
      <c r="E36" s="353"/>
      <c r="F36" s="354" t="s">
        <v>115</v>
      </c>
      <c r="G36" s="354"/>
      <c r="H36" s="12"/>
    </row>
    <row r="37" spans="2:8" ht="40.15" customHeight="1">
      <c r="B37" s="250" t="s">
        <v>248</v>
      </c>
      <c r="C37" s="250"/>
      <c r="D37" s="250" t="s">
        <v>249</v>
      </c>
      <c r="E37" s="250"/>
      <c r="F37" s="250" t="s">
        <v>250</v>
      </c>
      <c r="G37" s="250"/>
      <c r="H37" s="12"/>
    </row>
    <row r="38" spans="2:8" ht="40.15" customHeight="1">
      <c r="B38" s="250" t="s">
        <v>259</v>
      </c>
      <c r="C38" s="250"/>
      <c r="D38" s="339"/>
      <c r="E38" s="339"/>
      <c r="F38" s="250" t="s">
        <v>252</v>
      </c>
      <c r="G38" s="250"/>
      <c r="H38" s="12"/>
    </row>
    <row r="39" spans="2:8" ht="40.15" customHeight="1">
      <c r="B39" s="250" t="s">
        <v>251</v>
      </c>
      <c r="C39" s="250"/>
      <c r="D39" s="339"/>
      <c r="E39" s="339"/>
      <c r="F39" s="250" t="s">
        <v>254</v>
      </c>
      <c r="G39" s="250"/>
      <c r="H39" s="12"/>
    </row>
    <row r="40" spans="2:8" ht="40.15" customHeight="1">
      <c r="B40" s="250" t="s">
        <v>253</v>
      </c>
      <c r="C40" s="250"/>
      <c r="D40" s="339"/>
      <c r="E40" s="339"/>
      <c r="F40" s="250" t="s">
        <v>256</v>
      </c>
      <c r="G40" s="250"/>
      <c r="H40" s="12"/>
    </row>
    <row r="41" spans="2:8" ht="40.15" customHeight="1">
      <c r="B41" s="250" t="s">
        <v>255</v>
      </c>
      <c r="C41" s="250"/>
      <c r="D41" s="339"/>
      <c r="E41" s="339"/>
      <c r="F41" s="250" t="s">
        <v>257</v>
      </c>
      <c r="G41" s="250"/>
      <c r="H41" s="12"/>
    </row>
  </sheetData>
  <mergeCells count="21">
    <mergeCell ref="B1:L1"/>
    <mergeCell ref="B2:L2"/>
    <mergeCell ref="B27:F27"/>
    <mergeCell ref="B36:C36"/>
    <mergeCell ref="D36:E36"/>
    <mergeCell ref="F36:G36"/>
    <mergeCell ref="B37:C37"/>
    <mergeCell ref="D37:E37"/>
    <mergeCell ref="F37:G37"/>
    <mergeCell ref="B39:C39"/>
    <mergeCell ref="D38:E38"/>
    <mergeCell ref="F38:G38"/>
    <mergeCell ref="B40:C40"/>
    <mergeCell ref="D39:E39"/>
    <mergeCell ref="F39:G39"/>
    <mergeCell ref="B38:C38"/>
    <mergeCell ref="B41:C41"/>
    <mergeCell ref="D40:E40"/>
    <mergeCell ref="F40:G40"/>
    <mergeCell ref="D41:E41"/>
    <mergeCell ref="F41:G41"/>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dimension ref="A1:L189"/>
  <sheetViews>
    <sheetView topLeftCell="A2" workbookViewId="0">
      <selection activeCell="A8" sqref="A8:XFD168"/>
    </sheetView>
  </sheetViews>
  <sheetFormatPr defaultColWidth="9.140625" defaultRowHeight="15"/>
  <cols>
    <col min="1" max="1" width="9.140625" style="3"/>
    <col min="2" max="2" width="18.5703125" style="36" customWidth="1"/>
    <col min="3" max="3" width="14.85546875" style="36" customWidth="1"/>
    <col min="4" max="4" width="34" style="36" customWidth="1"/>
    <col min="5" max="5" width="28.28515625" style="36" customWidth="1"/>
    <col min="6" max="6" width="17.7109375" style="3" customWidth="1"/>
    <col min="7" max="7" width="12" style="3" customWidth="1"/>
    <col min="8" max="8" width="31.85546875" style="36" customWidth="1"/>
    <col min="9" max="16384" width="9.140625" style="3"/>
  </cols>
  <sheetData>
    <row r="1" spans="1:12" ht="51" customHeight="1">
      <c r="A1" s="2" t="s">
        <v>67</v>
      </c>
      <c r="B1" s="355" t="s">
        <v>105</v>
      </c>
      <c r="C1" s="356"/>
      <c r="D1" s="356"/>
      <c r="E1" s="356"/>
      <c r="F1" s="356"/>
      <c r="G1" s="356"/>
      <c r="H1" s="356"/>
      <c r="I1" s="356"/>
      <c r="J1" s="356"/>
      <c r="K1" s="356"/>
      <c r="L1" s="356"/>
    </row>
    <row r="2" spans="1:12" ht="27" customHeight="1">
      <c r="A2" s="2" t="s">
        <v>68</v>
      </c>
      <c r="B2" s="357" t="s">
        <v>104</v>
      </c>
      <c r="C2" s="358"/>
      <c r="D2" s="358"/>
      <c r="E2" s="358"/>
      <c r="F2" s="358"/>
      <c r="G2" s="358"/>
      <c r="H2" s="358"/>
      <c r="I2" s="358"/>
      <c r="J2" s="358"/>
      <c r="K2" s="358"/>
      <c r="L2" s="358"/>
    </row>
    <row r="3" spans="1:12">
      <c r="B3" s="359"/>
      <c r="C3" s="359"/>
      <c r="D3" s="359"/>
      <c r="E3" s="359"/>
      <c r="F3" s="359"/>
      <c r="G3" s="359"/>
      <c r="H3" s="359"/>
      <c r="I3" s="359"/>
      <c r="J3" s="359"/>
      <c r="K3" s="359"/>
      <c r="L3" s="359"/>
    </row>
    <row r="4" spans="1:12">
      <c r="B4" s="293"/>
      <c r="C4" s="293"/>
      <c r="D4" s="293"/>
      <c r="E4" s="293"/>
      <c r="F4" s="293"/>
      <c r="G4" s="293"/>
      <c r="H4" s="293"/>
      <c r="I4" s="293"/>
      <c r="J4" s="293"/>
      <c r="K4" s="293"/>
      <c r="L4" s="293"/>
    </row>
    <row r="7" spans="1:12" ht="83.25" customHeight="1">
      <c r="B7" s="33" t="s">
        <v>2</v>
      </c>
      <c r="C7" s="33" t="s">
        <v>240</v>
      </c>
      <c r="D7" s="33" t="s">
        <v>69</v>
      </c>
      <c r="E7" s="33" t="s">
        <v>70</v>
      </c>
      <c r="F7" s="33" t="s">
        <v>71</v>
      </c>
      <c r="G7" s="33" t="s">
        <v>72</v>
      </c>
      <c r="H7" s="33" t="s">
        <v>152</v>
      </c>
    </row>
    <row r="8" spans="1:12">
      <c r="B8" s="21"/>
      <c r="C8" s="21"/>
      <c r="D8" s="11"/>
      <c r="E8" s="21"/>
      <c r="F8" s="24"/>
      <c r="G8" s="24"/>
      <c r="H8" s="21"/>
    </row>
    <row r="9" spans="1:12">
      <c r="B9" s="21"/>
      <c r="C9" s="21"/>
      <c r="D9" s="11"/>
      <c r="E9" s="21"/>
      <c r="F9" s="24"/>
      <c r="G9" s="24"/>
      <c r="H9" s="21"/>
    </row>
    <row r="10" spans="1:12">
      <c r="B10" s="21"/>
      <c r="C10" s="21"/>
      <c r="D10" s="11"/>
      <c r="E10" s="21"/>
      <c r="F10" s="24"/>
      <c r="G10" s="24"/>
      <c r="H10" s="21"/>
    </row>
    <row r="11" spans="1:12">
      <c r="B11" s="21"/>
      <c r="C11" s="21"/>
      <c r="D11" s="11"/>
      <c r="E11" s="21"/>
      <c r="F11" s="24"/>
      <c r="G11" s="24"/>
      <c r="H11" s="21"/>
    </row>
    <row r="12" spans="1:12">
      <c r="B12" s="21"/>
      <c r="C12" s="21"/>
      <c r="D12" s="11"/>
      <c r="E12" s="21"/>
      <c r="F12" s="24"/>
      <c r="G12" s="24"/>
      <c r="H12" s="21"/>
    </row>
    <row r="13" spans="1:12">
      <c r="B13" s="21"/>
      <c r="C13" s="21"/>
      <c r="D13" s="11"/>
      <c r="E13" s="21"/>
      <c r="F13" s="24"/>
      <c r="G13" s="24"/>
      <c r="H13" s="21"/>
    </row>
    <row r="14" spans="1:12">
      <c r="B14" s="21"/>
      <c r="C14" s="21"/>
      <c r="D14" s="11"/>
      <c r="E14" s="21"/>
      <c r="F14" s="24"/>
      <c r="G14" s="24"/>
      <c r="H14" s="21"/>
    </row>
    <row r="15" spans="1:12">
      <c r="B15" s="21"/>
      <c r="C15" s="21"/>
      <c r="D15" s="11"/>
      <c r="E15" s="21"/>
      <c r="F15" s="24"/>
      <c r="G15" s="24"/>
      <c r="H15" s="21"/>
    </row>
    <row r="16" spans="1:12">
      <c r="B16" s="21"/>
      <c r="C16" s="21"/>
      <c r="D16" s="11"/>
      <c r="E16" s="21"/>
      <c r="F16" s="24"/>
      <c r="G16" s="24"/>
      <c r="H16" s="21"/>
    </row>
    <row r="17" spans="2:8">
      <c r="B17" s="21"/>
      <c r="C17" s="21"/>
      <c r="D17" s="11"/>
      <c r="E17" s="21"/>
      <c r="F17" s="24"/>
      <c r="G17" s="24"/>
      <c r="H17" s="21"/>
    </row>
    <row r="18" spans="2:8">
      <c r="B18" s="21"/>
      <c r="C18" s="21"/>
      <c r="D18" s="11"/>
      <c r="E18" s="21"/>
      <c r="F18" s="24"/>
      <c r="G18" s="24"/>
      <c r="H18" s="21"/>
    </row>
    <row r="19" spans="2:8">
      <c r="B19" s="21"/>
      <c r="C19" s="21"/>
      <c r="D19" s="11"/>
      <c r="E19" s="21"/>
      <c r="F19" s="24"/>
      <c r="G19" s="24"/>
      <c r="H19" s="21"/>
    </row>
    <row r="20" spans="2:8">
      <c r="B20" s="21"/>
      <c r="C20" s="21"/>
      <c r="D20" s="11"/>
      <c r="E20" s="21"/>
      <c r="F20" s="24"/>
      <c r="G20" s="24"/>
      <c r="H20" s="21"/>
    </row>
    <row r="21" spans="2:8">
      <c r="B21" s="21"/>
      <c r="C21" s="21"/>
      <c r="D21" s="11"/>
      <c r="E21" s="21"/>
      <c r="F21" s="24"/>
      <c r="G21" s="24"/>
      <c r="H21" s="21"/>
    </row>
    <row r="22" spans="2:8">
      <c r="B22" s="21"/>
      <c r="C22" s="21"/>
      <c r="D22" s="11"/>
      <c r="E22" s="21"/>
      <c r="F22" s="24"/>
      <c r="G22" s="24"/>
      <c r="H22" s="21"/>
    </row>
    <row r="23" spans="2:8">
      <c r="B23" s="21"/>
      <c r="C23" s="21"/>
      <c r="D23" s="11"/>
      <c r="E23" s="21"/>
      <c r="F23" s="24"/>
      <c r="G23" s="24"/>
      <c r="H23" s="21"/>
    </row>
    <row r="24" spans="2:8">
      <c r="B24" s="21"/>
      <c r="C24" s="21"/>
      <c r="D24" s="11"/>
      <c r="E24" s="21"/>
      <c r="F24" s="24"/>
      <c r="G24" s="24"/>
      <c r="H24" s="21"/>
    </row>
    <row r="25" spans="2:8">
      <c r="B25" s="21"/>
      <c r="C25" s="21"/>
      <c r="D25" s="11"/>
      <c r="E25" s="21"/>
      <c r="F25" s="24"/>
      <c r="G25" s="24"/>
      <c r="H25" s="21"/>
    </row>
    <row r="26" spans="2:8">
      <c r="B26" s="21"/>
      <c r="C26" s="21"/>
      <c r="D26" s="11"/>
      <c r="E26" s="21"/>
      <c r="F26" s="24"/>
      <c r="G26" s="24"/>
      <c r="H26" s="21"/>
    </row>
    <row r="27" spans="2:8">
      <c r="B27" s="21"/>
      <c r="C27" s="21"/>
      <c r="D27" s="11"/>
      <c r="E27" s="21"/>
      <c r="F27" s="24"/>
      <c r="G27" s="24"/>
      <c r="H27" s="21"/>
    </row>
    <row r="28" spans="2:8">
      <c r="B28" s="21"/>
      <c r="C28" s="21"/>
      <c r="D28" s="11"/>
      <c r="E28" s="21"/>
      <c r="F28" s="24"/>
      <c r="G28" s="24"/>
      <c r="H28" s="21"/>
    </row>
    <row r="29" spans="2:8">
      <c r="B29" s="21"/>
      <c r="C29" s="21"/>
      <c r="D29" s="11"/>
      <c r="E29" s="21"/>
      <c r="F29" s="24"/>
      <c r="G29" s="24"/>
      <c r="H29" s="21"/>
    </row>
    <row r="30" spans="2:8">
      <c r="B30" s="21"/>
      <c r="C30" s="21"/>
      <c r="D30" s="11"/>
      <c r="E30" s="21"/>
      <c r="F30" s="24"/>
      <c r="G30" s="24"/>
      <c r="H30" s="21"/>
    </row>
    <row r="31" spans="2:8">
      <c r="B31" s="21"/>
      <c r="C31" s="21"/>
      <c r="D31" s="11"/>
      <c r="E31" s="21"/>
      <c r="F31" s="24"/>
      <c r="G31" s="24"/>
      <c r="H31" s="21"/>
    </row>
    <row r="32" spans="2:8">
      <c r="B32" s="21"/>
      <c r="C32" s="21"/>
      <c r="D32" s="11"/>
      <c r="E32" s="21"/>
      <c r="F32" s="24"/>
      <c r="G32" s="24"/>
      <c r="H32" s="21"/>
    </row>
    <row r="33" spans="2:8">
      <c r="B33" s="21"/>
      <c r="C33" s="21"/>
      <c r="D33" s="11"/>
      <c r="E33" s="21"/>
      <c r="F33" s="24"/>
      <c r="G33" s="24"/>
      <c r="H33" s="21"/>
    </row>
    <row r="34" spans="2:8">
      <c r="B34" s="21"/>
      <c r="C34" s="21"/>
      <c r="D34" s="11"/>
      <c r="E34" s="21"/>
      <c r="F34" s="24"/>
      <c r="G34" s="24"/>
      <c r="H34" s="21"/>
    </row>
    <row r="35" spans="2:8">
      <c r="B35" s="21"/>
      <c r="C35" s="21"/>
      <c r="D35" s="11"/>
      <c r="E35" s="21"/>
      <c r="F35" s="24"/>
      <c r="G35" s="24"/>
      <c r="H35" s="21"/>
    </row>
    <row r="36" spans="2:8">
      <c r="B36" s="21"/>
      <c r="C36" s="21"/>
      <c r="D36" s="11"/>
      <c r="E36" s="21"/>
      <c r="F36" s="24"/>
      <c r="G36" s="24"/>
      <c r="H36" s="21"/>
    </row>
    <row r="37" spans="2:8">
      <c r="B37" s="21"/>
      <c r="C37" s="21"/>
      <c r="D37" s="11"/>
      <c r="E37" s="21"/>
      <c r="F37" s="24"/>
      <c r="G37" s="24"/>
      <c r="H37" s="21"/>
    </row>
    <row r="38" spans="2:8">
      <c r="B38" s="21"/>
      <c r="C38" s="21"/>
      <c r="D38" s="11"/>
      <c r="E38" s="21"/>
      <c r="F38" s="24"/>
      <c r="G38" s="24"/>
      <c r="H38" s="21"/>
    </row>
    <row r="39" spans="2:8">
      <c r="B39" s="21"/>
      <c r="C39" s="21"/>
      <c r="D39" s="11"/>
      <c r="E39" s="21"/>
      <c r="F39" s="24"/>
      <c r="G39" s="24"/>
      <c r="H39" s="21"/>
    </row>
    <row r="40" spans="2:8">
      <c r="B40" s="21"/>
      <c r="C40" s="21"/>
      <c r="D40" s="11"/>
      <c r="E40" s="21"/>
      <c r="F40" s="24"/>
      <c r="G40" s="24"/>
      <c r="H40" s="21"/>
    </row>
    <row r="41" spans="2:8">
      <c r="B41" s="21"/>
      <c r="C41" s="21"/>
      <c r="D41" s="11"/>
      <c r="E41" s="21"/>
      <c r="F41" s="24"/>
      <c r="G41" s="24"/>
      <c r="H41" s="21"/>
    </row>
    <row r="42" spans="2:8">
      <c r="B42" s="21"/>
      <c r="C42" s="21"/>
      <c r="D42" s="11"/>
      <c r="E42" s="21"/>
      <c r="F42" s="24"/>
      <c r="G42" s="24"/>
      <c r="H42" s="21"/>
    </row>
    <row r="43" spans="2:8">
      <c r="B43" s="21"/>
      <c r="C43" s="21"/>
      <c r="D43" s="11"/>
      <c r="E43" s="21"/>
      <c r="F43" s="24"/>
      <c r="G43" s="24"/>
      <c r="H43" s="21"/>
    </row>
    <row r="44" spans="2:8">
      <c r="B44" s="21"/>
      <c r="C44" s="21"/>
      <c r="D44" s="11"/>
      <c r="E44" s="21"/>
      <c r="F44" s="24"/>
      <c r="G44" s="24"/>
      <c r="H44" s="21"/>
    </row>
    <row r="45" spans="2:8">
      <c r="B45" s="21"/>
      <c r="C45" s="21"/>
      <c r="D45" s="11"/>
      <c r="E45" s="21"/>
      <c r="F45" s="24"/>
      <c r="G45" s="24"/>
      <c r="H45" s="21"/>
    </row>
    <row r="46" spans="2:8">
      <c r="B46" s="21"/>
      <c r="C46" s="21"/>
      <c r="D46" s="11"/>
      <c r="E46" s="21"/>
      <c r="F46" s="24"/>
      <c r="G46" s="24"/>
      <c r="H46" s="21"/>
    </row>
    <row r="47" spans="2:8">
      <c r="B47" s="21"/>
      <c r="C47" s="21"/>
      <c r="D47" s="11"/>
      <c r="E47" s="21"/>
      <c r="F47" s="24"/>
      <c r="G47" s="24"/>
      <c r="H47" s="21"/>
    </row>
    <row r="48" spans="2:8">
      <c r="B48" s="21"/>
      <c r="C48" s="21"/>
      <c r="D48" s="11"/>
      <c r="E48" s="21"/>
      <c r="F48" s="24"/>
      <c r="G48" s="24"/>
      <c r="H48" s="21"/>
    </row>
    <row r="49" spans="2:8">
      <c r="B49" s="21"/>
      <c r="C49" s="21"/>
      <c r="D49" s="11"/>
      <c r="E49" s="21"/>
      <c r="F49" s="24"/>
      <c r="G49" s="24"/>
      <c r="H49" s="21"/>
    </row>
    <row r="50" spans="2:8">
      <c r="B50" s="21"/>
      <c r="C50" s="21"/>
      <c r="D50" s="11"/>
      <c r="E50" s="21"/>
      <c r="F50" s="24"/>
      <c r="G50" s="24"/>
      <c r="H50" s="21"/>
    </row>
    <row r="51" spans="2:8">
      <c r="B51" s="21"/>
      <c r="C51" s="21"/>
      <c r="D51" s="11"/>
      <c r="E51" s="21"/>
      <c r="F51" s="24"/>
      <c r="G51" s="24"/>
      <c r="H51" s="21"/>
    </row>
    <row r="52" spans="2:8">
      <c r="B52" s="21"/>
      <c r="C52" s="21"/>
      <c r="D52" s="11"/>
      <c r="E52" s="21"/>
      <c r="F52" s="24"/>
      <c r="G52" s="24"/>
      <c r="H52" s="21"/>
    </row>
    <row r="53" spans="2:8">
      <c r="B53" s="21"/>
      <c r="C53" s="21"/>
      <c r="D53" s="11"/>
      <c r="E53" s="21"/>
      <c r="F53" s="24"/>
      <c r="G53" s="24"/>
      <c r="H53" s="21"/>
    </row>
    <row r="54" spans="2:8">
      <c r="B54" s="21"/>
      <c r="C54" s="21"/>
      <c r="D54" s="11"/>
      <c r="E54" s="21"/>
      <c r="F54" s="24"/>
      <c r="G54" s="24"/>
      <c r="H54" s="21"/>
    </row>
    <row r="55" spans="2:8">
      <c r="B55" s="21"/>
      <c r="C55" s="21"/>
      <c r="D55" s="11"/>
      <c r="E55" s="21"/>
      <c r="F55" s="24"/>
      <c r="G55" s="24"/>
      <c r="H55" s="21"/>
    </row>
    <row r="56" spans="2:8">
      <c r="B56" s="21"/>
      <c r="C56" s="21"/>
      <c r="D56" s="11"/>
      <c r="E56" s="21"/>
      <c r="F56" s="24"/>
      <c r="G56" s="24"/>
      <c r="H56" s="21"/>
    </row>
    <row r="57" spans="2:8">
      <c r="B57" s="21"/>
      <c r="C57" s="21"/>
      <c r="D57" s="11"/>
      <c r="E57" s="21"/>
      <c r="F57" s="24"/>
      <c r="G57" s="24"/>
      <c r="H57" s="21"/>
    </row>
    <row r="58" spans="2:8">
      <c r="B58" s="21"/>
      <c r="C58" s="21"/>
      <c r="D58" s="11"/>
      <c r="E58" s="21"/>
      <c r="F58" s="24"/>
      <c r="G58" s="24"/>
      <c r="H58" s="21"/>
    </row>
    <row r="59" spans="2:8">
      <c r="B59" s="21"/>
      <c r="C59" s="21"/>
      <c r="D59" s="11"/>
      <c r="E59" s="21"/>
      <c r="F59" s="24"/>
      <c r="G59" s="24"/>
      <c r="H59" s="21"/>
    </row>
    <row r="60" spans="2:8">
      <c r="B60" s="21"/>
      <c r="C60" s="21"/>
      <c r="D60" s="11"/>
      <c r="E60" s="21"/>
      <c r="F60" s="24"/>
      <c r="G60" s="24"/>
      <c r="H60" s="21"/>
    </row>
    <row r="61" spans="2:8">
      <c r="B61" s="21"/>
      <c r="C61" s="21"/>
      <c r="D61" s="11"/>
      <c r="E61" s="21"/>
      <c r="F61" s="24"/>
      <c r="G61" s="24"/>
      <c r="H61" s="21"/>
    </row>
    <row r="62" spans="2:8">
      <c r="B62" s="21"/>
      <c r="C62" s="21"/>
      <c r="D62" s="11"/>
      <c r="E62" s="21"/>
      <c r="F62" s="24"/>
      <c r="G62" s="24"/>
      <c r="H62" s="21"/>
    </row>
    <row r="63" spans="2:8">
      <c r="B63" s="21"/>
      <c r="C63" s="21"/>
      <c r="D63" s="11"/>
      <c r="E63" s="21"/>
      <c r="F63" s="24"/>
      <c r="G63" s="24"/>
      <c r="H63" s="21"/>
    </row>
    <row r="64" spans="2:8">
      <c r="B64" s="21"/>
      <c r="C64" s="21"/>
      <c r="D64" s="11"/>
      <c r="E64" s="21"/>
      <c r="F64" s="24"/>
      <c r="G64" s="24"/>
      <c r="H64" s="21"/>
    </row>
    <row r="65" spans="2:8">
      <c r="B65" s="21"/>
      <c r="C65" s="21"/>
      <c r="D65" s="11"/>
      <c r="E65" s="21"/>
      <c r="F65" s="24"/>
      <c r="G65" s="24"/>
      <c r="H65" s="21"/>
    </row>
    <row r="66" spans="2:8">
      <c r="B66" s="21"/>
      <c r="C66" s="21"/>
      <c r="D66" s="11"/>
      <c r="E66" s="21"/>
      <c r="F66" s="24"/>
      <c r="G66" s="24"/>
      <c r="H66" s="21"/>
    </row>
    <row r="67" spans="2:8">
      <c r="B67" s="21"/>
      <c r="C67" s="21"/>
      <c r="D67" s="11"/>
      <c r="E67" s="21"/>
      <c r="F67" s="24"/>
      <c r="G67" s="24"/>
      <c r="H67" s="21"/>
    </row>
    <row r="68" spans="2:8">
      <c r="B68" s="21"/>
      <c r="C68" s="21"/>
      <c r="D68" s="11"/>
      <c r="E68" s="21"/>
      <c r="F68" s="24"/>
      <c r="G68" s="24"/>
      <c r="H68" s="21"/>
    </row>
    <row r="69" spans="2:8">
      <c r="B69" s="21"/>
      <c r="C69" s="21"/>
      <c r="D69" s="11"/>
      <c r="E69" s="21"/>
      <c r="F69" s="24"/>
      <c r="G69" s="24"/>
      <c r="H69" s="21"/>
    </row>
    <row r="70" spans="2:8">
      <c r="B70" s="21"/>
      <c r="C70" s="21"/>
      <c r="D70" s="11"/>
      <c r="E70" s="21"/>
      <c r="F70" s="24"/>
      <c r="G70" s="24"/>
      <c r="H70" s="21"/>
    </row>
    <row r="71" spans="2:8">
      <c r="B71" s="21"/>
      <c r="C71" s="21"/>
      <c r="D71" s="11"/>
      <c r="E71" s="21"/>
      <c r="F71" s="24"/>
      <c r="G71" s="24"/>
      <c r="H71" s="21"/>
    </row>
    <row r="72" spans="2:8">
      <c r="B72" s="21"/>
      <c r="C72" s="21"/>
      <c r="D72" s="11"/>
      <c r="E72" s="21"/>
      <c r="F72" s="24"/>
      <c r="G72" s="24"/>
      <c r="H72" s="21"/>
    </row>
    <row r="73" spans="2:8">
      <c r="B73" s="21"/>
      <c r="C73" s="21"/>
      <c r="D73" s="11"/>
      <c r="E73" s="21"/>
      <c r="F73" s="24"/>
      <c r="G73" s="24"/>
      <c r="H73" s="21"/>
    </row>
    <row r="74" spans="2:8">
      <c r="B74" s="21"/>
      <c r="C74" s="21"/>
      <c r="D74" s="11"/>
      <c r="E74" s="21"/>
      <c r="F74" s="24"/>
      <c r="G74" s="24"/>
      <c r="H74" s="21"/>
    </row>
    <row r="75" spans="2:8">
      <c r="B75" s="21"/>
      <c r="C75" s="21"/>
      <c r="D75" s="11"/>
      <c r="E75" s="21"/>
      <c r="F75" s="24"/>
      <c r="G75" s="24"/>
      <c r="H75" s="21"/>
    </row>
    <row r="76" spans="2:8">
      <c r="B76" s="21"/>
      <c r="C76" s="21"/>
      <c r="D76" s="11"/>
      <c r="E76" s="21"/>
      <c r="F76" s="24"/>
      <c r="G76" s="24"/>
      <c r="H76" s="21"/>
    </row>
    <row r="77" spans="2:8">
      <c r="B77" s="21"/>
      <c r="C77" s="21"/>
      <c r="D77" s="11"/>
      <c r="E77" s="21"/>
      <c r="F77" s="24"/>
      <c r="G77" s="24"/>
      <c r="H77" s="21"/>
    </row>
    <row r="78" spans="2:8">
      <c r="B78" s="21"/>
      <c r="C78" s="21"/>
      <c r="D78" s="238"/>
      <c r="E78" s="21"/>
      <c r="F78" s="239"/>
      <c r="G78" s="24"/>
      <c r="H78" s="21"/>
    </row>
    <row r="79" spans="2:8">
      <c r="B79" s="21"/>
      <c r="C79" s="21"/>
      <c r="D79" s="238"/>
      <c r="E79" s="21"/>
      <c r="F79" s="239"/>
      <c r="G79" s="24"/>
      <c r="H79" s="21"/>
    </row>
    <row r="80" spans="2:8">
      <c r="B80" s="21"/>
      <c r="C80" s="21"/>
      <c r="D80" s="238"/>
      <c r="E80" s="21"/>
      <c r="F80" s="239"/>
      <c r="G80" s="24"/>
      <c r="H80" s="21"/>
    </row>
    <row r="81" spans="2:8">
      <c r="B81" s="21"/>
      <c r="C81" s="21"/>
      <c r="D81" s="238"/>
      <c r="E81" s="21"/>
      <c r="F81" s="239"/>
      <c r="G81" s="24"/>
      <c r="H81" s="21"/>
    </row>
    <row r="82" spans="2:8">
      <c r="B82" s="21"/>
      <c r="C82" s="21"/>
      <c r="D82" s="238"/>
      <c r="E82" s="21"/>
      <c r="F82" s="239"/>
      <c r="G82" s="24"/>
      <c r="H82" s="21"/>
    </row>
    <row r="83" spans="2:8">
      <c r="B83" s="21"/>
      <c r="C83" s="21"/>
      <c r="D83" s="238"/>
      <c r="E83" s="21"/>
      <c r="F83" s="239"/>
      <c r="G83" s="24"/>
      <c r="H83" s="21"/>
    </row>
    <row r="84" spans="2:8">
      <c r="B84" s="21"/>
      <c r="C84" s="21"/>
      <c r="D84" s="238"/>
      <c r="E84" s="21"/>
      <c r="F84" s="239"/>
      <c r="G84" s="24"/>
      <c r="H84" s="21"/>
    </row>
    <row r="85" spans="2:8">
      <c r="B85" s="21"/>
      <c r="C85" s="21"/>
      <c r="D85" s="238"/>
      <c r="E85" s="21"/>
      <c r="F85" s="239"/>
      <c r="G85" s="24"/>
      <c r="H85" s="21"/>
    </row>
    <row r="86" spans="2:8">
      <c r="B86" s="21"/>
      <c r="C86" s="21"/>
      <c r="D86" s="238"/>
      <c r="E86" s="21"/>
      <c r="F86" s="239"/>
      <c r="G86" s="24"/>
      <c r="H86" s="21"/>
    </row>
    <row r="87" spans="2:8">
      <c r="B87" s="21"/>
      <c r="C87" s="21"/>
      <c r="D87" s="238"/>
      <c r="E87" s="21"/>
      <c r="F87" s="239"/>
      <c r="G87" s="24"/>
      <c r="H87" s="21"/>
    </row>
    <row r="88" spans="2:8">
      <c r="B88" s="21"/>
      <c r="C88" s="21"/>
      <c r="D88" s="238"/>
      <c r="E88" s="21"/>
      <c r="F88" s="239"/>
      <c r="G88" s="24"/>
      <c r="H88" s="21"/>
    </row>
    <row r="89" spans="2:8">
      <c r="B89" s="21"/>
      <c r="C89" s="21"/>
      <c r="D89" s="238"/>
      <c r="E89" s="21"/>
      <c r="F89" s="239"/>
      <c r="G89" s="24"/>
      <c r="H89" s="21"/>
    </row>
    <row r="90" spans="2:8">
      <c r="B90" s="21"/>
      <c r="C90" s="21"/>
      <c r="D90" s="238"/>
      <c r="E90" s="21"/>
      <c r="F90" s="239"/>
      <c r="G90" s="24"/>
      <c r="H90" s="21"/>
    </row>
    <row r="91" spans="2:8">
      <c r="B91" s="21"/>
      <c r="C91" s="21"/>
      <c r="D91" s="238"/>
      <c r="E91" s="21"/>
      <c r="F91" s="239"/>
      <c r="G91" s="24"/>
      <c r="H91" s="21"/>
    </row>
    <row r="92" spans="2:8">
      <c r="B92" s="21"/>
      <c r="C92" s="21"/>
      <c r="D92" s="238"/>
      <c r="E92" s="21"/>
      <c r="F92" s="239"/>
      <c r="G92" s="24"/>
      <c r="H92" s="21"/>
    </row>
    <row r="93" spans="2:8">
      <c r="B93" s="21"/>
      <c r="C93" s="21"/>
      <c r="D93" s="238"/>
      <c r="E93" s="21"/>
      <c r="F93" s="239"/>
      <c r="G93" s="24"/>
      <c r="H93" s="21"/>
    </row>
    <row r="94" spans="2:8">
      <c r="B94" s="21"/>
      <c r="C94" s="21"/>
      <c r="D94" s="240"/>
      <c r="E94" s="21"/>
      <c r="F94" s="239"/>
      <c r="G94" s="24"/>
      <c r="H94" s="21"/>
    </row>
    <row r="95" spans="2:8">
      <c r="B95" s="21"/>
      <c r="C95" s="21"/>
      <c r="D95" s="240"/>
      <c r="E95" s="21"/>
      <c r="F95" s="239"/>
      <c r="G95" s="24"/>
      <c r="H95" s="21"/>
    </row>
    <row r="96" spans="2:8">
      <c r="B96" s="21"/>
      <c r="C96" s="21"/>
      <c r="D96" s="240"/>
      <c r="E96" s="21"/>
      <c r="F96" s="239"/>
      <c r="G96" s="24"/>
      <c r="H96" s="21"/>
    </row>
    <row r="97" spans="2:8">
      <c r="B97" s="21"/>
      <c r="C97" s="21"/>
      <c r="D97" s="240"/>
      <c r="E97" s="21"/>
      <c r="F97" s="239"/>
      <c r="G97" s="24"/>
      <c r="H97" s="21"/>
    </row>
    <row r="98" spans="2:8">
      <c r="B98" s="21"/>
      <c r="C98" s="21"/>
      <c r="D98" s="240"/>
      <c r="E98" s="21"/>
      <c r="F98" s="239"/>
      <c r="G98" s="24"/>
      <c r="H98" s="21"/>
    </row>
    <row r="99" spans="2:8">
      <c r="B99" s="21"/>
      <c r="C99" s="21"/>
      <c r="D99" s="240"/>
      <c r="E99" s="21"/>
      <c r="F99" s="239"/>
      <c r="G99" s="24"/>
      <c r="H99" s="21"/>
    </row>
    <row r="100" spans="2:8">
      <c r="B100" s="21"/>
      <c r="C100" s="21"/>
      <c r="D100" s="240"/>
      <c r="E100" s="21"/>
      <c r="F100" s="241"/>
      <c r="G100" s="24"/>
      <c r="H100" s="21"/>
    </row>
    <row r="101" spans="2:8">
      <c r="B101" s="21"/>
      <c r="C101" s="21"/>
      <c r="D101" s="240"/>
      <c r="E101" s="21"/>
      <c r="F101" s="241"/>
      <c r="G101" s="24"/>
      <c r="H101" s="21"/>
    </row>
    <row r="102" spans="2:8">
      <c r="B102" s="21"/>
      <c r="C102" s="21"/>
      <c r="D102" s="240"/>
      <c r="E102" s="21"/>
      <c r="F102" s="241"/>
      <c r="G102" s="24"/>
      <c r="H102" s="21"/>
    </row>
    <row r="103" spans="2:8">
      <c r="B103" s="21"/>
      <c r="C103" s="21"/>
      <c r="D103" s="240"/>
      <c r="E103" s="21"/>
      <c r="F103" s="241"/>
      <c r="G103" s="24"/>
      <c r="H103" s="21"/>
    </row>
    <row r="104" spans="2:8">
      <c r="B104" s="21"/>
      <c r="C104" s="21"/>
      <c r="D104" s="240"/>
      <c r="E104" s="21"/>
      <c r="F104" s="241"/>
      <c r="G104" s="24"/>
      <c r="H104" s="21"/>
    </row>
    <row r="105" spans="2:8">
      <c r="B105" s="21"/>
      <c r="C105" s="21"/>
      <c r="D105" s="240"/>
      <c r="E105" s="21"/>
      <c r="F105" s="241"/>
      <c r="G105" s="24"/>
      <c r="H105" s="21"/>
    </row>
    <row r="106" spans="2:8">
      <c r="B106" s="21"/>
      <c r="C106" s="21"/>
      <c r="D106" s="240"/>
      <c r="E106" s="21"/>
      <c r="F106" s="241"/>
      <c r="G106" s="24"/>
      <c r="H106" s="21"/>
    </row>
    <row r="107" spans="2:8">
      <c r="B107" s="21"/>
      <c r="C107" s="21"/>
      <c r="D107" s="238"/>
      <c r="E107" s="21"/>
      <c r="F107" s="241"/>
      <c r="G107" s="24"/>
      <c r="H107" s="21"/>
    </row>
    <row r="108" spans="2:8">
      <c r="B108" s="21"/>
      <c r="C108" s="21"/>
      <c r="D108" s="242"/>
      <c r="E108" s="21"/>
      <c r="F108" s="241"/>
      <c r="G108" s="24"/>
      <c r="H108" s="21"/>
    </row>
    <row r="109" spans="2:8">
      <c r="B109" s="21"/>
      <c r="C109" s="21"/>
      <c r="D109" s="242"/>
      <c r="E109" s="21"/>
      <c r="F109" s="241"/>
      <c r="G109" s="24"/>
      <c r="H109" s="21"/>
    </row>
    <row r="110" spans="2:8">
      <c r="B110" s="21"/>
      <c r="C110" s="21"/>
      <c r="D110" s="242"/>
      <c r="E110" s="21"/>
      <c r="F110" s="239"/>
      <c r="G110" s="24"/>
      <c r="H110" s="21"/>
    </row>
    <row r="111" spans="2:8">
      <c r="B111" s="21"/>
      <c r="C111" s="21"/>
      <c r="D111" s="242"/>
      <c r="E111" s="21"/>
      <c r="F111" s="241"/>
      <c r="G111" s="24"/>
      <c r="H111" s="21"/>
    </row>
    <row r="112" spans="2:8">
      <c r="B112" s="21"/>
      <c r="C112" s="21"/>
      <c r="D112" s="242"/>
      <c r="E112" s="21"/>
      <c r="F112" s="241"/>
      <c r="G112" s="24"/>
      <c r="H112" s="21"/>
    </row>
    <row r="113" spans="2:8">
      <c r="B113" s="21"/>
      <c r="C113" s="21"/>
      <c r="D113" s="242"/>
      <c r="E113" s="21"/>
      <c r="F113" s="241"/>
      <c r="G113" s="24"/>
      <c r="H113" s="21"/>
    </row>
    <row r="114" spans="2:8">
      <c r="B114" s="21"/>
      <c r="C114" s="21"/>
      <c r="D114" s="242"/>
      <c r="E114" s="21"/>
      <c r="F114" s="241"/>
      <c r="G114" s="24"/>
      <c r="H114" s="21"/>
    </row>
    <row r="115" spans="2:8">
      <c r="B115" s="21"/>
      <c r="C115" s="21"/>
      <c r="D115" s="242"/>
      <c r="E115" s="21"/>
      <c r="F115" s="241"/>
      <c r="G115" s="24"/>
      <c r="H115" s="21"/>
    </row>
    <row r="116" spans="2:8">
      <c r="B116" s="21"/>
      <c r="C116" s="21"/>
      <c r="D116" s="242"/>
      <c r="E116" s="21"/>
      <c r="F116" s="241"/>
      <c r="G116" s="24"/>
      <c r="H116" s="21"/>
    </row>
    <row r="117" spans="2:8">
      <c r="B117" s="21"/>
      <c r="C117" s="21"/>
      <c r="D117" s="242"/>
      <c r="E117" s="21"/>
      <c r="F117" s="241"/>
      <c r="G117" s="24"/>
      <c r="H117" s="21"/>
    </row>
    <row r="118" spans="2:8">
      <c r="B118" s="21"/>
      <c r="C118" s="21"/>
      <c r="D118" s="242"/>
      <c r="E118" s="21"/>
      <c r="F118" s="241"/>
      <c r="G118" s="24"/>
      <c r="H118" s="21"/>
    </row>
    <row r="119" spans="2:8">
      <c r="B119" s="21"/>
      <c r="C119" s="21"/>
      <c r="D119" s="242"/>
      <c r="E119" s="21"/>
      <c r="F119" s="241"/>
      <c r="G119" s="24"/>
      <c r="H119" s="21"/>
    </row>
    <row r="120" spans="2:8">
      <c r="B120" s="21"/>
      <c r="C120" s="21"/>
      <c r="D120" s="242"/>
      <c r="E120" s="21"/>
      <c r="F120" s="241"/>
      <c r="G120" s="24"/>
      <c r="H120" s="21"/>
    </row>
    <row r="121" spans="2:8">
      <c r="B121" s="21"/>
      <c r="C121" s="21"/>
      <c r="D121" s="242"/>
      <c r="E121" s="21"/>
      <c r="F121" s="241"/>
      <c r="G121" s="24"/>
      <c r="H121" s="21"/>
    </row>
    <row r="122" spans="2:8">
      <c r="B122" s="21"/>
      <c r="C122" s="21"/>
      <c r="D122" s="242"/>
      <c r="E122" s="21"/>
      <c r="F122" s="241"/>
      <c r="G122" s="24"/>
      <c r="H122" s="21"/>
    </row>
    <row r="123" spans="2:8">
      <c r="B123" s="21"/>
      <c r="C123" s="21"/>
      <c r="D123" s="242"/>
      <c r="E123" s="21"/>
      <c r="F123" s="241"/>
      <c r="G123" s="24"/>
      <c r="H123" s="21"/>
    </row>
    <row r="124" spans="2:8">
      <c r="B124" s="21"/>
      <c r="C124" s="21"/>
      <c r="D124" s="242"/>
      <c r="E124" s="21"/>
      <c r="F124" s="241"/>
      <c r="G124" s="24"/>
      <c r="H124" s="21"/>
    </row>
    <row r="125" spans="2:8">
      <c r="B125" s="21"/>
      <c r="C125" s="21"/>
      <c r="D125" s="243"/>
      <c r="E125" s="21"/>
      <c r="F125" s="241"/>
      <c r="G125" s="24"/>
      <c r="H125" s="21"/>
    </row>
    <row r="126" spans="2:8">
      <c r="B126" s="21"/>
      <c r="C126" s="21"/>
      <c r="D126" s="243"/>
      <c r="E126" s="21"/>
      <c r="F126" s="241"/>
      <c r="G126" s="24"/>
      <c r="H126" s="21"/>
    </row>
    <row r="127" spans="2:8">
      <c r="B127" s="21"/>
      <c r="C127" s="21"/>
      <c r="D127" s="243"/>
      <c r="E127" s="21"/>
      <c r="F127" s="241"/>
      <c r="G127" s="24"/>
      <c r="H127" s="21"/>
    </row>
    <row r="128" spans="2:8">
      <c r="B128" s="21"/>
      <c r="C128" s="21"/>
      <c r="D128" s="243"/>
      <c r="E128" s="21"/>
      <c r="F128" s="241"/>
      <c r="G128" s="24"/>
      <c r="H128" s="21"/>
    </row>
    <row r="129" spans="2:8">
      <c r="B129" s="21"/>
      <c r="C129" s="21"/>
      <c r="D129" s="243"/>
      <c r="E129" s="21"/>
      <c r="F129" s="241"/>
      <c r="G129" s="24"/>
      <c r="H129" s="21"/>
    </row>
    <row r="130" spans="2:8">
      <c r="B130" s="21"/>
      <c r="C130" s="21"/>
      <c r="D130" s="243"/>
      <c r="E130" s="21"/>
      <c r="F130" s="241"/>
      <c r="G130" s="24"/>
      <c r="H130" s="21"/>
    </row>
    <row r="131" spans="2:8">
      <c r="B131" s="21"/>
      <c r="C131" s="21"/>
      <c r="D131" s="243"/>
      <c r="E131" s="21"/>
      <c r="F131" s="241"/>
      <c r="G131" s="24"/>
      <c r="H131" s="21"/>
    </row>
    <row r="132" spans="2:8">
      <c r="B132" s="21"/>
      <c r="C132" s="21"/>
      <c r="D132" s="243"/>
      <c r="E132" s="21"/>
      <c r="F132" s="241"/>
      <c r="G132" s="24"/>
      <c r="H132" s="21"/>
    </row>
    <row r="133" spans="2:8">
      <c r="B133" s="21"/>
      <c r="C133" s="21"/>
      <c r="D133" s="243"/>
      <c r="E133" s="21"/>
      <c r="F133" s="241"/>
      <c r="G133" s="24"/>
      <c r="H133" s="21"/>
    </row>
    <row r="134" spans="2:8">
      <c r="B134" s="21"/>
      <c r="C134" s="21"/>
      <c r="D134" s="243"/>
      <c r="E134" s="21"/>
      <c r="F134" s="241"/>
      <c r="G134" s="24"/>
      <c r="H134" s="21"/>
    </row>
    <row r="135" spans="2:8">
      <c r="B135" s="21"/>
      <c r="C135" s="21"/>
      <c r="D135" s="243"/>
      <c r="E135" s="21"/>
      <c r="F135" s="241"/>
      <c r="G135" s="24"/>
      <c r="H135" s="21"/>
    </row>
    <row r="136" spans="2:8">
      <c r="B136" s="21"/>
      <c r="C136" s="21"/>
      <c r="D136" s="243"/>
      <c r="E136" s="21"/>
      <c r="F136" s="241"/>
      <c r="G136" s="24"/>
      <c r="H136" s="21"/>
    </row>
    <row r="137" spans="2:8">
      <c r="B137" s="21"/>
      <c r="C137" s="21"/>
      <c r="D137" s="243"/>
      <c r="E137" s="21"/>
      <c r="F137" s="241"/>
      <c r="G137" s="24"/>
      <c r="H137" s="21"/>
    </row>
    <row r="138" spans="2:8">
      <c r="B138" s="21"/>
      <c r="C138" s="21"/>
      <c r="D138" s="243"/>
      <c r="E138" s="21"/>
      <c r="F138" s="241"/>
      <c r="G138" s="24"/>
      <c r="H138" s="21"/>
    </row>
    <row r="139" spans="2:8">
      <c r="B139" s="21"/>
      <c r="C139" s="21"/>
      <c r="D139" s="243"/>
      <c r="E139" s="21"/>
      <c r="F139" s="241"/>
      <c r="G139" s="24"/>
      <c r="H139" s="21"/>
    </row>
    <row r="140" spans="2:8">
      <c r="B140" s="21"/>
      <c r="C140" s="21"/>
      <c r="D140" s="243"/>
      <c r="E140" s="21"/>
      <c r="F140" s="241"/>
      <c r="G140" s="24"/>
      <c r="H140" s="21"/>
    </row>
    <row r="141" spans="2:8">
      <c r="B141" s="21"/>
      <c r="C141" s="21"/>
      <c r="D141" s="243"/>
      <c r="E141" s="21"/>
      <c r="F141" s="241"/>
      <c r="G141" s="24"/>
      <c r="H141" s="21"/>
    </row>
    <row r="142" spans="2:8" ht="30.6" customHeight="1">
      <c r="B142" s="21"/>
      <c r="C142" s="21"/>
      <c r="D142" s="244"/>
      <c r="E142" s="21"/>
      <c r="F142" s="241"/>
      <c r="G142" s="24"/>
      <c r="H142" s="21"/>
    </row>
    <row r="143" spans="2:8" ht="30.6" customHeight="1">
      <c r="B143" s="21"/>
      <c r="C143" s="21"/>
      <c r="D143" s="243"/>
      <c r="E143" s="21"/>
      <c r="F143" s="241"/>
      <c r="G143" s="24"/>
      <c r="H143" s="21"/>
    </row>
    <row r="144" spans="2:8" ht="30.6" customHeight="1">
      <c r="B144" s="21"/>
      <c r="C144" s="21"/>
      <c r="D144" s="243"/>
      <c r="E144" s="21"/>
      <c r="F144" s="241"/>
      <c r="G144" s="24"/>
      <c r="H144" s="21"/>
    </row>
    <row r="145" spans="2:8">
      <c r="B145" s="21"/>
      <c r="C145" s="21"/>
      <c r="D145" s="243"/>
      <c r="E145" s="21"/>
      <c r="F145" s="241"/>
      <c r="G145" s="24"/>
      <c r="H145" s="21"/>
    </row>
    <row r="146" spans="2:8">
      <c r="B146" s="21"/>
      <c r="C146" s="21"/>
      <c r="D146" s="243"/>
      <c r="E146" s="21"/>
      <c r="F146" s="241"/>
      <c r="G146" s="24"/>
      <c r="H146" s="21"/>
    </row>
    <row r="147" spans="2:8">
      <c r="B147" s="21"/>
      <c r="C147" s="21"/>
      <c r="D147" s="243"/>
      <c r="E147" s="21"/>
      <c r="F147" s="241"/>
      <c r="G147" s="24"/>
      <c r="H147" s="21"/>
    </row>
    <row r="148" spans="2:8">
      <c r="B148" s="21"/>
      <c r="C148" s="21"/>
      <c r="D148" s="243"/>
      <c r="E148" s="21"/>
      <c r="F148" s="241"/>
      <c r="G148" s="24"/>
      <c r="H148" s="21"/>
    </row>
    <row r="149" spans="2:8">
      <c r="B149" s="21"/>
      <c r="C149" s="21"/>
      <c r="D149" s="243"/>
      <c r="E149" s="21"/>
      <c r="F149" s="241"/>
      <c r="G149" s="24"/>
      <c r="H149" s="21"/>
    </row>
    <row r="150" spans="2:8">
      <c r="B150" s="21"/>
      <c r="C150" s="21"/>
      <c r="D150" s="243"/>
      <c r="E150" s="21"/>
      <c r="F150" s="241"/>
      <c r="G150" s="24"/>
      <c r="H150" s="21"/>
    </row>
    <row r="151" spans="2:8">
      <c r="B151" s="21"/>
      <c r="C151" s="21"/>
      <c r="D151" s="243"/>
      <c r="E151" s="21"/>
      <c r="F151" s="241"/>
      <c r="G151" s="24"/>
      <c r="H151" s="21"/>
    </row>
    <row r="152" spans="2:8">
      <c r="B152" s="21"/>
      <c r="C152" s="21"/>
      <c r="D152" s="243"/>
      <c r="E152" s="21"/>
      <c r="F152" s="241"/>
      <c r="G152" s="38"/>
      <c r="H152" s="21"/>
    </row>
    <row r="185" spans="2:7">
      <c r="B185" s="46"/>
      <c r="C185" s="46"/>
      <c r="D185" s="46"/>
      <c r="E185" s="46"/>
      <c r="F185" s="12"/>
      <c r="G185" s="12"/>
    </row>
    <row r="186" spans="2:7" ht="20.25">
      <c r="B186" s="256" t="s">
        <v>113</v>
      </c>
      <c r="C186" s="257"/>
      <c r="D186" s="258" t="s">
        <v>114</v>
      </c>
      <c r="E186" s="259"/>
      <c r="F186" s="260" t="s">
        <v>115</v>
      </c>
      <c r="G186" s="261"/>
    </row>
    <row r="187" spans="2:7" ht="15" customHeight="1">
      <c r="B187" s="266" t="s">
        <v>260</v>
      </c>
      <c r="C187" s="267"/>
      <c r="D187" s="262"/>
      <c r="E187" s="263"/>
      <c r="F187" s="262"/>
      <c r="G187" s="263"/>
    </row>
    <row r="188" spans="2:7" ht="15" customHeight="1">
      <c r="B188" s="362" t="s">
        <v>73</v>
      </c>
      <c r="C188" s="363"/>
      <c r="D188" s="262"/>
      <c r="E188" s="263"/>
      <c r="F188" s="262"/>
      <c r="G188" s="263"/>
    </row>
    <row r="189" spans="2:7" ht="15" customHeight="1">
      <c r="B189" s="360" t="s">
        <v>74</v>
      </c>
      <c r="C189" s="361"/>
      <c r="D189" s="262"/>
      <c r="E189" s="263"/>
      <c r="F189" s="262"/>
      <c r="G189" s="263"/>
    </row>
  </sheetData>
  <mergeCells count="16">
    <mergeCell ref="B189:C189"/>
    <mergeCell ref="D189:E189"/>
    <mergeCell ref="F189:G189"/>
    <mergeCell ref="B187:C187"/>
    <mergeCell ref="D187:E187"/>
    <mergeCell ref="F187:G187"/>
    <mergeCell ref="B188:C188"/>
    <mergeCell ref="D188:E188"/>
    <mergeCell ref="F188:G188"/>
    <mergeCell ref="B1:L1"/>
    <mergeCell ref="B2:L2"/>
    <mergeCell ref="B3:L3"/>
    <mergeCell ref="B4:L4"/>
    <mergeCell ref="B186:C186"/>
    <mergeCell ref="D186:E186"/>
    <mergeCell ref="F186:G186"/>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L15"/>
  <sheetViews>
    <sheetView workbookViewId="0"/>
  </sheetViews>
  <sheetFormatPr defaultColWidth="9.140625" defaultRowHeight="15"/>
  <cols>
    <col min="1" max="1" width="9.140625" style="3"/>
    <col min="2" max="2" width="31.28515625" style="3" customWidth="1"/>
    <col min="3" max="3" width="23.85546875" style="3" customWidth="1"/>
    <col min="4" max="4" width="27.28515625" style="3" customWidth="1"/>
    <col min="5" max="5" width="32.5703125" style="3" customWidth="1"/>
    <col min="6" max="6" width="34.85546875" style="3" bestFit="1" customWidth="1"/>
    <col min="7" max="7" width="22.85546875" style="3" customWidth="1"/>
    <col min="8" max="8" width="44.7109375" style="3" bestFit="1" customWidth="1"/>
    <col min="9" max="16384" width="9.140625" style="3"/>
  </cols>
  <sheetData>
    <row r="1" spans="1:12" ht="51" customHeight="1">
      <c r="A1" s="249" t="s">
        <v>264</v>
      </c>
      <c r="B1" s="358" t="s">
        <v>266</v>
      </c>
      <c r="C1" s="365"/>
      <c r="D1" s="365"/>
      <c r="E1" s="365"/>
      <c r="F1" s="365"/>
      <c r="G1" s="365"/>
      <c r="H1" s="365"/>
      <c r="I1" s="365"/>
      <c r="J1" s="365"/>
      <c r="K1" s="365"/>
      <c r="L1" s="365"/>
    </row>
    <row r="2" spans="1:12">
      <c r="B2" s="359"/>
      <c r="C2" s="359"/>
      <c r="D2" s="359"/>
      <c r="E2" s="359"/>
      <c r="F2" s="359"/>
      <c r="G2" s="359"/>
      <c r="H2" s="359"/>
      <c r="I2" s="359"/>
      <c r="J2" s="359"/>
      <c r="K2" s="359"/>
      <c r="L2" s="359"/>
    </row>
    <row r="3" spans="1:12">
      <c r="B3" s="364" t="s">
        <v>265</v>
      </c>
      <c r="C3" s="364"/>
      <c r="D3" s="364"/>
      <c r="E3" s="364"/>
      <c r="F3" s="364"/>
      <c r="G3" s="12"/>
    </row>
    <row r="4" spans="1:12">
      <c r="B4" s="10" t="s">
        <v>69</v>
      </c>
      <c r="C4" s="10" t="s">
        <v>261</v>
      </c>
      <c r="D4" s="10" t="s">
        <v>11</v>
      </c>
      <c r="E4" s="10" t="s">
        <v>29</v>
      </c>
      <c r="F4" s="10" t="s">
        <v>151</v>
      </c>
      <c r="G4" s="10" t="s">
        <v>152</v>
      </c>
    </row>
    <row r="5" spans="1:12">
      <c r="B5" s="43"/>
      <c r="C5" s="43"/>
      <c r="D5" s="23"/>
      <c r="E5" s="43"/>
      <c r="F5" s="171"/>
      <c r="G5" s="43"/>
    </row>
    <row r="6" spans="1:12">
      <c r="B6" s="43"/>
      <c r="C6" s="43"/>
      <c r="D6" s="23"/>
      <c r="E6" s="43"/>
      <c r="F6" s="171"/>
      <c r="G6" s="43"/>
    </row>
    <row r="7" spans="1:12">
      <c r="B7" s="43"/>
      <c r="C7" s="43"/>
      <c r="D7" s="23"/>
      <c r="E7" s="43"/>
      <c r="F7" s="171"/>
      <c r="G7" s="43"/>
    </row>
    <row r="8" spans="1:12">
      <c r="B8" s="43"/>
      <c r="C8" s="43"/>
      <c r="D8" s="23"/>
      <c r="E8" s="43"/>
      <c r="F8" s="171"/>
      <c r="G8" s="43"/>
    </row>
    <row r="9" spans="1:12">
      <c r="B9" s="43"/>
      <c r="C9" s="43"/>
      <c r="D9" s="23"/>
      <c r="E9" s="43"/>
      <c r="F9" s="171"/>
      <c r="G9" s="43"/>
    </row>
    <row r="10" spans="1:12">
      <c r="B10" s="43"/>
      <c r="C10" s="43"/>
      <c r="D10" s="23"/>
      <c r="E10" s="43"/>
      <c r="F10" s="171"/>
      <c r="G10" s="43"/>
    </row>
    <row r="11" spans="1:12">
      <c r="B11" s="13"/>
      <c r="C11" s="13"/>
      <c r="D11" s="13"/>
      <c r="E11" s="13"/>
      <c r="F11" s="13"/>
      <c r="G11" s="11"/>
    </row>
    <row r="12" spans="1:12">
      <c r="B12" s="13"/>
      <c r="C12" s="13"/>
      <c r="D12" s="13"/>
      <c r="E12" s="13"/>
      <c r="F12" s="13"/>
      <c r="G12" s="11"/>
    </row>
    <row r="13" spans="1:12" ht="20.25">
      <c r="B13" s="352" t="s">
        <v>113</v>
      </c>
      <c r="C13" s="352"/>
      <c r="D13" s="353" t="s">
        <v>114</v>
      </c>
      <c r="E13" s="353"/>
      <c r="F13" s="354" t="s">
        <v>115</v>
      </c>
      <c r="G13" s="354"/>
    </row>
    <row r="14" spans="1:12" ht="39" customHeight="1">
      <c r="B14" s="250" t="s">
        <v>262</v>
      </c>
      <c r="C14" s="250"/>
      <c r="D14" s="250"/>
      <c r="E14" s="250"/>
      <c r="F14" s="250"/>
      <c r="G14" s="250"/>
    </row>
    <row r="15" spans="1:12" ht="39" customHeight="1">
      <c r="B15" s="250" t="s">
        <v>263</v>
      </c>
      <c r="C15" s="250"/>
      <c r="D15" s="250"/>
      <c r="E15" s="250"/>
      <c r="F15" s="250"/>
      <c r="G15" s="250"/>
    </row>
  </sheetData>
  <mergeCells count="12">
    <mergeCell ref="B3:F3"/>
    <mergeCell ref="B13:C13"/>
    <mergeCell ref="D13:E13"/>
    <mergeCell ref="F13:G13"/>
    <mergeCell ref="B1:L1"/>
    <mergeCell ref="B2:L2"/>
    <mergeCell ref="B14:C14"/>
    <mergeCell ref="D14:E14"/>
    <mergeCell ref="F14:G14"/>
    <mergeCell ref="B15:C15"/>
    <mergeCell ref="D15:E15"/>
    <mergeCell ref="F15:G15"/>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dimension ref="A1:L24"/>
  <sheetViews>
    <sheetView zoomScale="60" zoomScaleNormal="60" workbookViewId="0">
      <selection activeCell="O12" sqref="O12"/>
    </sheetView>
  </sheetViews>
  <sheetFormatPr defaultRowHeight="15"/>
  <cols>
    <col min="2" max="2" width="9" customWidth="1"/>
    <col min="3" max="3" width="40.5703125" customWidth="1"/>
    <col min="4" max="4" width="44.5703125" customWidth="1"/>
    <col min="5" max="5" width="28.5703125" customWidth="1"/>
    <col min="6" max="6" width="19.28515625" customWidth="1"/>
    <col min="7" max="7" width="10.42578125" customWidth="1"/>
    <col min="8" max="8" width="13.140625" customWidth="1"/>
    <col min="9" max="9" width="35" customWidth="1"/>
    <col min="10" max="10" width="26.7109375" customWidth="1"/>
    <col min="11" max="11" width="44" customWidth="1"/>
    <col min="12" max="12" width="18.140625" customWidth="1"/>
  </cols>
  <sheetData>
    <row r="1" spans="1:12" ht="31.5" customHeight="1">
      <c r="A1" s="1" t="s">
        <v>75</v>
      </c>
      <c r="B1" s="366" t="s">
        <v>103</v>
      </c>
      <c r="C1" s="367"/>
      <c r="D1" s="367"/>
      <c r="E1" s="367"/>
      <c r="F1" s="367"/>
      <c r="G1" s="367"/>
      <c r="H1" s="367"/>
      <c r="I1" s="367"/>
      <c r="J1" s="367"/>
      <c r="K1" s="367"/>
      <c r="L1" s="367"/>
    </row>
    <row r="2" spans="1:12" ht="30" customHeight="1">
      <c r="B2" s="368" t="s">
        <v>91</v>
      </c>
      <c r="C2" s="368"/>
      <c r="D2" s="368"/>
      <c r="E2" s="368"/>
      <c r="F2" s="368"/>
      <c r="G2" s="368"/>
      <c r="H2" s="368"/>
      <c r="I2" s="368"/>
      <c r="J2" s="368"/>
      <c r="K2" s="368"/>
      <c r="L2" s="368"/>
    </row>
    <row r="5" spans="1:12" ht="87.75" customHeight="1">
      <c r="B5" s="16" t="s">
        <v>364</v>
      </c>
      <c r="C5" s="10" t="s">
        <v>268</v>
      </c>
      <c r="D5" s="10" t="s">
        <v>76</v>
      </c>
      <c r="E5" s="10" t="s">
        <v>269</v>
      </c>
      <c r="F5" s="10" t="s">
        <v>77</v>
      </c>
      <c r="G5" s="10" t="s">
        <v>78</v>
      </c>
      <c r="H5" s="10" t="s">
        <v>270</v>
      </c>
      <c r="I5" s="10" t="s">
        <v>152</v>
      </c>
      <c r="J5" s="10" t="s">
        <v>79</v>
      </c>
      <c r="K5" s="10" t="s">
        <v>80</v>
      </c>
      <c r="L5" s="10" t="s">
        <v>271</v>
      </c>
    </row>
    <row r="6" spans="1:12" ht="78.75" customHeight="1">
      <c r="B6" s="179">
        <v>1</v>
      </c>
      <c r="C6" s="43" t="s">
        <v>615</v>
      </c>
      <c r="D6" s="178" t="s">
        <v>320</v>
      </c>
      <c r="E6" s="23" t="s">
        <v>437</v>
      </c>
      <c r="F6" s="179"/>
      <c r="G6" s="43">
        <v>2019</v>
      </c>
      <c r="H6" s="43" t="s">
        <v>321</v>
      </c>
      <c r="I6" s="43" t="s">
        <v>467</v>
      </c>
      <c r="J6" s="43" t="s">
        <v>346</v>
      </c>
      <c r="K6" s="43" t="s">
        <v>345</v>
      </c>
      <c r="L6" s="43"/>
    </row>
    <row r="7" spans="1:12" ht="60.75" customHeight="1">
      <c r="B7" s="43">
        <v>2</v>
      </c>
      <c r="C7" s="43" t="s">
        <v>322</v>
      </c>
      <c r="D7" s="23" t="s">
        <v>323</v>
      </c>
      <c r="E7" s="43"/>
      <c r="F7" s="43"/>
      <c r="G7" s="43">
        <v>2020</v>
      </c>
      <c r="H7" s="43" t="s">
        <v>324</v>
      </c>
      <c r="I7" s="43" t="s">
        <v>467</v>
      </c>
      <c r="J7" s="43"/>
      <c r="K7" s="43" t="s">
        <v>322</v>
      </c>
      <c r="L7" s="43"/>
    </row>
    <row r="8" spans="1:12" ht="49.5" customHeight="1">
      <c r="B8" s="43">
        <v>3</v>
      </c>
      <c r="C8" s="180" t="s">
        <v>326</v>
      </c>
      <c r="D8" s="23" t="s">
        <v>327</v>
      </c>
      <c r="E8" s="43"/>
      <c r="F8" s="43"/>
      <c r="G8" s="43">
        <v>2021</v>
      </c>
      <c r="H8" s="43" t="s">
        <v>324</v>
      </c>
      <c r="I8" s="43" t="s">
        <v>467</v>
      </c>
      <c r="J8" s="43"/>
      <c r="K8" s="43" t="s">
        <v>345</v>
      </c>
      <c r="L8" s="43"/>
    </row>
    <row r="9" spans="1:12" ht="44.25" customHeight="1">
      <c r="B9" s="43">
        <v>4</v>
      </c>
      <c r="C9" s="174" t="s">
        <v>326</v>
      </c>
      <c r="D9" s="23" t="s">
        <v>343</v>
      </c>
      <c r="E9" s="43"/>
      <c r="F9" s="43"/>
      <c r="G9" s="43">
        <v>2021</v>
      </c>
      <c r="H9" s="43" t="s">
        <v>324</v>
      </c>
      <c r="I9" s="43" t="s">
        <v>467</v>
      </c>
      <c r="J9" s="43"/>
      <c r="K9" s="43" t="s">
        <v>345</v>
      </c>
      <c r="L9" s="43"/>
    </row>
    <row r="10" spans="1:12" ht="60">
      <c r="B10" s="43">
        <v>5</v>
      </c>
      <c r="C10" s="43" t="s">
        <v>615</v>
      </c>
      <c r="D10" s="23" t="s">
        <v>348</v>
      </c>
      <c r="E10" s="23" t="s">
        <v>349</v>
      </c>
      <c r="F10" s="43"/>
      <c r="G10" s="43">
        <v>2021</v>
      </c>
      <c r="H10" s="43" t="s">
        <v>324</v>
      </c>
      <c r="I10" s="43" t="s">
        <v>467</v>
      </c>
      <c r="J10" s="43" t="s">
        <v>357</v>
      </c>
      <c r="K10" s="43" t="s">
        <v>345</v>
      </c>
      <c r="L10" s="43"/>
    </row>
    <row r="11" spans="1:12" ht="60" customHeight="1">
      <c r="B11" s="43">
        <v>6</v>
      </c>
      <c r="C11" s="43" t="s">
        <v>328</v>
      </c>
      <c r="D11" s="23" t="s">
        <v>344</v>
      </c>
      <c r="E11" s="43"/>
      <c r="F11" s="43"/>
      <c r="G11" s="43">
        <v>2021</v>
      </c>
      <c r="H11" s="43" t="s">
        <v>313</v>
      </c>
      <c r="I11" s="43" t="s">
        <v>467</v>
      </c>
      <c r="J11" s="43"/>
      <c r="K11" s="43" t="s">
        <v>328</v>
      </c>
      <c r="L11" s="43"/>
    </row>
    <row r="12" spans="1:12" ht="60" customHeight="1">
      <c r="B12" s="43">
        <v>7</v>
      </c>
      <c r="C12" s="23" t="s">
        <v>342</v>
      </c>
      <c r="D12" s="43" t="s">
        <v>341</v>
      </c>
      <c r="E12" s="23" t="s">
        <v>613</v>
      </c>
      <c r="F12" s="43"/>
      <c r="G12" s="43">
        <v>2022</v>
      </c>
      <c r="H12" s="43" t="s">
        <v>359</v>
      </c>
      <c r="I12" s="43" t="s">
        <v>467</v>
      </c>
      <c r="J12" s="43" t="s">
        <v>427</v>
      </c>
      <c r="K12" s="43" t="s">
        <v>426</v>
      </c>
      <c r="L12" s="43"/>
    </row>
    <row r="13" spans="1:12" ht="30">
      <c r="B13" s="43">
        <v>8</v>
      </c>
      <c r="C13" s="23" t="s">
        <v>342</v>
      </c>
      <c r="D13" s="43" t="s">
        <v>331</v>
      </c>
      <c r="E13" s="43"/>
      <c r="F13" s="43"/>
      <c r="G13" s="43">
        <v>2022</v>
      </c>
      <c r="H13" s="43" t="s">
        <v>332</v>
      </c>
      <c r="I13" s="43" t="s">
        <v>467</v>
      </c>
      <c r="J13" s="43"/>
      <c r="K13" s="23" t="s">
        <v>342</v>
      </c>
      <c r="L13" s="43"/>
    </row>
    <row r="14" spans="1:12" ht="45">
      <c r="B14" s="43">
        <v>9</v>
      </c>
      <c r="C14" s="180" t="s">
        <v>326</v>
      </c>
      <c r="D14" s="23" t="s">
        <v>469</v>
      </c>
      <c r="E14" s="43" t="s">
        <v>371</v>
      </c>
      <c r="F14" s="43"/>
      <c r="G14" s="43">
        <v>2022</v>
      </c>
      <c r="H14" s="43" t="s">
        <v>333</v>
      </c>
      <c r="I14" s="43" t="s">
        <v>467</v>
      </c>
      <c r="J14" s="43"/>
      <c r="K14" s="180" t="s">
        <v>326</v>
      </c>
      <c r="L14" s="43"/>
    </row>
    <row r="15" spans="1:12" ht="57" customHeight="1">
      <c r="B15" s="43">
        <v>10</v>
      </c>
      <c r="C15" s="43" t="s">
        <v>615</v>
      </c>
      <c r="D15" s="23" t="s">
        <v>614</v>
      </c>
      <c r="E15" s="23" t="s">
        <v>358</v>
      </c>
      <c r="F15" s="43"/>
      <c r="G15" s="43">
        <v>2022</v>
      </c>
      <c r="H15" s="43" t="s">
        <v>329</v>
      </c>
      <c r="I15" s="43" t="s">
        <v>467</v>
      </c>
      <c r="J15" s="43" t="s">
        <v>357</v>
      </c>
      <c r="K15" s="43" t="s">
        <v>345</v>
      </c>
      <c r="L15" s="43"/>
    </row>
    <row r="16" spans="1:12" ht="56.25" customHeight="1">
      <c r="B16" s="43">
        <v>11</v>
      </c>
      <c r="C16" s="43" t="s">
        <v>336</v>
      </c>
      <c r="D16" s="23" t="s">
        <v>335</v>
      </c>
      <c r="E16" s="43"/>
      <c r="F16" s="43"/>
      <c r="G16" s="43">
        <v>2023</v>
      </c>
      <c r="H16" s="43" t="s">
        <v>334</v>
      </c>
      <c r="I16" s="43" t="s">
        <v>467</v>
      </c>
      <c r="J16" s="43"/>
      <c r="K16" s="43" t="s">
        <v>336</v>
      </c>
      <c r="L16" s="43"/>
    </row>
    <row r="17" spans="2:12" ht="43.5" customHeight="1">
      <c r="B17" s="43">
        <v>12</v>
      </c>
      <c r="C17" s="180" t="s">
        <v>326</v>
      </c>
      <c r="D17" s="23" t="s">
        <v>338</v>
      </c>
      <c r="E17" s="43" t="s">
        <v>468</v>
      </c>
      <c r="F17" s="43"/>
      <c r="G17" s="43">
        <v>2023</v>
      </c>
      <c r="H17" s="43" t="s">
        <v>337</v>
      </c>
      <c r="I17" s="43" t="s">
        <v>467</v>
      </c>
      <c r="J17" s="43"/>
      <c r="K17" s="181" t="s">
        <v>326</v>
      </c>
      <c r="L17" s="43"/>
    </row>
    <row r="18" spans="2:12" ht="30">
      <c r="B18" s="43">
        <v>13</v>
      </c>
      <c r="C18" s="43" t="s">
        <v>615</v>
      </c>
      <c r="D18" s="23" t="s">
        <v>340</v>
      </c>
      <c r="E18" s="43"/>
      <c r="F18" s="43"/>
      <c r="G18" s="43">
        <v>2023</v>
      </c>
      <c r="H18" s="43" t="s">
        <v>337</v>
      </c>
      <c r="I18" s="43" t="s">
        <v>467</v>
      </c>
      <c r="J18" s="43"/>
      <c r="K18" s="43" t="s">
        <v>319</v>
      </c>
      <c r="L18" s="43"/>
    </row>
    <row r="19" spans="2:12">
      <c r="B19" s="12"/>
      <c r="C19" s="41"/>
      <c r="D19" s="12"/>
      <c r="E19" s="41"/>
      <c r="F19" s="12"/>
      <c r="G19" s="12"/>
      <c r="H19" s="12"/>
      <c r="I19" s="66"/>
      <c r="J19" s="12"/>
      <c r="K19" s="12"/>
      <c r="L19" s="12"/>
    </row>
    <row r="20" spans="2:12">
      <c r="B20" s="12"/>
      <c r="C20" s="41"/>
      <c r="D20" s="12"/>
      <c r="E20" s="41"/>
      <c r="F20" s="12"/>
      <c r="G20" s="12"/>
      <c r="H20" s="12"/>
      <c r="I20" s="66"/>
      <c r="J20" s="12"/>
      <c r="K20" s="12"/>
      <c r="L20" s="12"/>
    </row>
    <row r="21" spans="2:12">
      <c r="B21" s="12"/>
      <c r="C21" s="12"/>
      <c r="D21" s="12"/>
      <c r="E21" s="12"/>
      <c r="F21" s="12"/>
      <c r="G21" s="12"/>
      <c r="H21" s="12"/>
      <c r="I21" s="12"/>
      <c r="J21" s="12"/>
      <c r="K21" s="12"/>
      <c r="L21" s="12"/>
    </row>
    <row r="22" spans="2:12" ht="20.25">
      <c r="B22" s="352" t="s">
        <v>113</v>
      </c>
      <c r="C22" s="352"/>
      <c r="D22" s="353" t="s">
        <v>114</v>
      </c>
      <c r="E22" s="353"/>
      <c r="F22" s="354" t="s">
        <v>115</v>
      </c>
      <c r="G22" s="354"/>
      <c r="H22" s="12"/>
      <c r="I22" s="12"/>
      <c r="J22" s="12"/>
      <c r="K22" s="14"/>
      <c r="L22" s="12"/>
    </row>
    <row r="23" spans="2:12" ht="40.15" customHeight="1">
      <c r="B23" s="250" t="s">
        <v>272</v>
      </c>
      <c r="C23" s="250"/>
      <c r="D23" s="250" t="s">
        <v>273</v>
      </c>
      <c r="E23" s="250"/>
      <c r="F23" s="250"/>
      <c r="G23" s="253"/>
      <c r="H23" s="12"/>
      <c r="I23" s="12"/>
      <c r="J23" s="12"/>
      <c r="K23" s="14"/>
      <c r="L23" s="12"/>
    </row>
    <row r="24" spans="2:12" ht="40.15" customHeight="1">
      <c r="B24" s="339"/>
      <c r="C24" s="339"/>
      <c r="D24" s="250" t="s">
        <v>274</v>
      </c>
      <c r="E24" s="250"/>
      <c r="F24" s="250"/>
      <c r="G24" s="253"/>
      <c r="H24" s="12"/>
      <c r="I24" s="12"/>
      <c r="J24" s="12"/>
      <c r="K24" s="14"/>
      <c r="L24" s="12"/>
    </row>
  </sheetData>
  <mergeCells count="11">
    <mergeCell ref="B1:L1"/>
    <mergeCell ref="B2:L2"/>
    <mergeCell ref="B24:C24"/>
    <mergeCell ref="D24:E24"/>
    <mergeCell ref="F24:G24"/>
    <mergeCell ref="B22:C22"/>
    <mergeCell ref="D22:E22"/>
    <mergeCell ref="F22:G22"/>
    <mergeCell ref="B23:C23"/>
    <mergeCell ref="D23:E23"/>
    <mergeCell ref="F23:G2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L18"/>
  <sheetViews>
    <sheetView workbookViewId="0">
      <selection activeCell="B2" sqref="B2:L2"/>
    </sheetView>
  </sheetViews>
  <sheetFormatPr defaultRowHeight="15"/>
  <cols>
    <col min="2" max="2" width="8.42578125" customWidth="1"/>
    <col min="3" max="3" width="29" customWidth="1"/>
    <col min="4" max="4" width="27.28515625" customWidth="1"/>
    <col min="5" max="5" width="27" customWidth="1"/>
    <col min="6" max="6" width="26.85546875" customWidth="1"/>
    <col min="7" max="7" width="29.85546875" customWidth="1"/>
    <col min="8" max="8" width="22.85546875" customWidth="1"/>
  </cols>
  <sheetData>
    <row r="1" spans="1:12" ht="32.25" customHeight="1">
      <c r="A1" s="6" t="s">
        <v>10</v>
      </c>
      <c r="B1" s="270" t="s">
        <v>94</v>
      </c>
      <c r="C1" s="271"/>
      <c r="D1" s="271"/>
      <c r="E1" s="271"/>
      <c r="F1" s="271"/>
      <c r="G1" s="271"/>
      <c r="H1" s="271"/>
      <c r="I1" s="271"/>
      <c r="J1" s="271"/>
      <c r="K1" s="271"/>
      <c r="L1" s="271"/>
    </row>
    <row r="2" spans="1:12" ht="36.75" customHeight="1">
      <c r="B2" s="272"/>
      <c r="C2" s="272"/>
      <c r="D2" s="272"/>
      <c r="E2" s="272"/>
      <c r="F2" s="272"/>
      <c r="G2" s="272"/>
      <c r="H2" s="272"/>
      <c r="I2" s="272"/>
      <c r="J2" s="272"/>
      <c r="K2" s="272"/>
      <c r="L2" s="272"/>
    </row>
    <row r="3" spans="1:12" ht="39" customHeight="1" thickBot="1"/>
    <row r="4" spans="1:12" ht="42.75">
      <c r="B4" s="83" t="s">
        <v>364</v>
      </c>
      <c r="C4" s="72" t="s">
        <v>126</v>
      </c>
      <c r="D4" s="72" t="s">
        <v>127</v>
      </c>
      <c r="E4" s="72" t="s">
        <v>128</v>
      </c>
      <c r="F4" s="72" t="s">
        <v>129</v>
      </c>
      <c r="G4" s="72" t="s">
        <v>130</v>
      </c>
      <c r="H4" s="73" t="s">
        <v>131</v>
      </c>
    </row>
    <row r="5" spans="1:12">
      <c r="B5" s="84"/>
      <c r="C5" s="43" t="s">
        <v>294</v>
      </c>
      <c r="D5" s="43"/>
      <c r="E5" s="43"/>
      <c r="F5" s="43"/>
      <c r="G5" s="43"/>
      <c r="H5" s="74"/>
    </row>
    <row r="6" spans="1:12">
      <c r="B6" s="84"/>
      <c r="C6" s="43"/>
      <c r="D6" s="43"/>
      <c r="E6" s="43"/>
      <c r="F6" s="43"/>
      <c r="G6" s="43"/>
      <c r="H6" s="74"/>
    </row>
    <row r="7" spans="1:12">
      <c r="B7" s="84"/>
      <c r="C7" s="43"/>
      <c r="D7" s="43"/>
      <c r="E7" s="43"/>
      <c r="F7" s="43"/>
      <c r="G7" s="43"/>
      <c r="H7" s="74"/>
    </row>
    <row r="8" spans="1:12">
      <c r="B8" s="84"/>
      <c r="C8" s="43"/>
      <c r="D8" s="43"/>
      <c r="E8" s="43"/>
      <c r="F8" s="43"/>
      <c r="G8" s="43"/>
      <c r="H8" s="74"/>
    </row>
    <row r="9" spans="1:12">
      <c r="B9" s="84"/>
      <c r="C9" s="43"/>
      <c r="D9" s="43"/>
      <c r="E9" s="43"/>
      <c r="F9" s="43"/>
      <c r="G9" s="43"/>
      <c r="H9" s="74"/>
    </row>
    <row r="10" spans="1:12">
      <c r="B10" s="84"/>
      <c r="C10" s="43"/>
      <c r="D10" s="43"/>
      <c r="E10" s="43"/>
      <c r="F10" s="43"/>
      <c r="G10" s="43"/>
      <c r="H10" s="74"/>
    </row>
    <row r="11" spans="1:12" ht="15.75" thickBot="1">
      <c r="B11" s="85"/>
      <c r="C11" s="75"/>
      <c r="D11" s="75"/>
      <c r="E11" s="75"/>
      <c r="F11" s="75"/>
      <c r="G11" s="75"/>
      <c r="H11" s="77"/>
    </row>
    <row r="13" spans="1:12">
      <c r="B13" s="12"/>
      <c r="C13" s="12"/>
      <c r="D13" s="12"/>
      <c r="E13" s="12"/>
      <c r="F13" s="46"/>
      <c r="G13" s="12"/>
    </row>
    <row r="14" spans="1:12">
      <c r="C14" s="12"/>
      <c r="D14" s="12"/>
      <c r="E14" s="12"/>
      <c r="F14" s="12"/>
      <c r="G14" s="12"/>
    </row>
    <row r="15" spans="1:12" ht="20.25">
      <c r="B15" s="256" t="s">
        <v>113</v>
      </c>
      <c r="C15" s="257"/>
      <c r="D15" s="258" t="s">
        <v>114</v>
      </c>
      <c r="E15" s="259"/>
      <c r="F15" s="260" t="s">
        <v>115</v>
      </c>
      <c r="G15" s="261"/>
    </row>
    <row r="16" spans="1:12" ht="51" customHeight="1">
      <c r="B16" s="262" t="s">
        <v>132</v>
      </c>
      <c r="C16" s="263"/>
      <c r="D16" s="262" t="s">
        <v>133</v>
      </c>
      <c r="E16" s="263"/>
      <c r="F16" s="262" t="s">
        <v>134</v>
      </c>
      <c r="G16" s="263"/>
    </row>
    <row r="17" spans="2:7" ht="30" customHeight="1">
      <c r="B17" s="266" t="s">
        <v>135</v>
      </c>
      <c r="C17" s="267"/>
      <c r="D17" s="266" t="s">
        <v>136</v>
      </c>
      <c r="E17" s="267"/>
      <c r="F17" s="268"/>
      <c r="G17" s="269"/>
    </row>
    <row r="18" spans="2:7" ht="30" customHeight="1">
      <c r="B18" s="262" t="s">
        <v>137</v>
      </c>
      <c r="C18" s="263"/>
      <c r="D18" s="264"/>
      <c r="E18" s="265"/>
      <c r="F18" s="264"/>
      <c r="G18" s="265"/>
    </row>
  </sheetData>
  <mergeCells count="14">
    <mergeCell ref="B1:L1"/>
    <mergeCell ref="B2:L2"/>
    <mergeCell ref="B15:C15"/>
    <mergeCell ref="D15:E15"/>
    <mergeCell ref="F15:G15"/>
    <mergeCell ref="B18:C18"/>
    <mergeCell ref="D18:E18"/>
    <mergeCell ref="F18:G18"/>
    <mergeCell ref="B16:C16"/>
    <mergeCell ref="D16:E16"/>
    <mergeCell ref="F16:G16"/>
    <mergeCell ref="B17:C17"/>
    <mergeCell ref="D17:E17"/>
    <mergeCell ref="F17:G17"/>
  </mergeCells>
  <phoneticPr fontId="39"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L47"/>
  <sheetViews>
    <sheetView topLeftCell="A8" zoomScale="80" zoomScaleNormal="80" workbookViewId="0">
      <selection activeCell="D33" sqref="D33"/>
    </sheetView>
  </sheetViews>
  <sheetFormatPr defaultColWidth="9.140625" defaultRowHeight="15"/>
  <cols>
    <col min="1" max="1" width="9.140625" style="3"/>
    <col min="2" max="2" width="63.140625" style="3" customWidth="1"/>
    <col min="3" max="3" width="86.85546875" style="3" customWidth="1"/>
    <col min="4" max="4" width="14.42578125" style="3" customWidth="1"/>
    <col min="5" max="5" width="12" style="3" customWidth="1"/>
    <col min="6" max="6" width="34.85546875" style="3" bestFit="1" customWidth="1"/>
    <col min="7" max="7" width="22.85546875" style="3" customWidth="1"/>
    <col min="8" max="8" width="44.7109375" style="3" bestFit="1" customWidth="1"/>
    <col min="9" max="9" width="36.5703125" style="3" customWidth="1"/>
    <col min="10" max="10" width="26.7109375" style="3" customWidth="1"/>
    <col min="11" max="16384" width="9.140625" style="3"/>
  </cols>
  <sheetData>
    <row r="1" spans="1:12" ht="35.25" customHeight="1">
      <c r="A1" s="2" t="s">
        <v>81</v>
      </c>
      <c r="B1" s="370" t="s">
        <v>87</v>
      </c>
      <c r="C1" s="370"/>
      <c r="D1" s="370"/>
      <c r="E1" s="370"/>
      <c r="F1" s="370"/>
      <c r="G1" s="370"/>
      <c r="H1" s="370"/>
      <c r="I1" s="370"/>
      <c r="J1" s="370"/>
      <c r="K1" s="370"/>
      <c r="L1" s="370"/>
    </row>
    <row r="2" spans="1:12" ht="52.5" customHeight="1">
      <c r="A2" s="2"/>
      <c r="B2" s="255" t="s">
        <v>92</v>
      </c>
      <c r="C2" s="255"/>
      <c r="D2" s="255"/>
      <c r="E2" s="255"/>
      <c r="F2" s="255"/>
      <c r="G2" s="255"/>
      <c r="H2" s="255"/>
      <c r="I2" s="255"/>
      <c r="J2" s="255"/>
      <c r="K2" s="255"/>
      <c r="L2" s="255"/>
    </row>
    <row r="5" spans="1:12" ht="42.75">
      <c r="B5" s="10" t="s">
        <v>275</v>
      </c>
      <c r="C5" s="10" t="s">
        <v>276</v>
      </c>
      <c r="D5" s="10" t="s">
        <v>36</v>
      </c>
      <c r="E5" s="10" t="s">
        <v>198</v>
      </c>
      <c r="F5" s="10" t="s">
        <v>152</v>
      </c>
      <c r="G5" s="10" t="s">
        <v>277</v>
      </c>
      <c r="H5" s="10" t="s">
        <v>278</v>
      </c>
      <c r="I5" s="10" t="s">
        <v>279</v>
      </c>
      <c r="J5" s="10" t="s">
        <v>0</v>
      </c>
    </row>
    <row r="6" spans="1:12" ht="30">
      <c r="A6" s="5">
        <v>1</v>
      </c>
      <c r="B6" s="44" t="s">
        <v>319</v>
      </c>
      <c r="C6" s="22" t="s">
        <v>320</v>
      </c>
      <c r="D6" s="11">
        <v>2019</v>
      </c>
      <c r="E6" s="11" t="s">
        <v>321</v>
      </c>
      <c r="F6" s="21" t="s">
        <v>467</v>
      </c>
      <c r="G6" s="11" t="s">
        <v>346</v>
      </c>
      <c r="H6" s="11" t="s">
        <v>347</v>
      </c>
      <c r="I6" s="11"/>
      <c r="J6" s="11"/>
    </row>
    <row r="7" spans="1:12">
      <c r="A7" s="5">
        <v>2</v>
      </c>
      <c r="B7" s="44" t="s">
        <v>322</v>
      </c>
      <c r="C7" s="11" t="s">
        <v>323</v>
      </c>
      <c r="D7" s="11">
        <v>2020</v>
      </c>
      <c r="E7" s="11" t="s">
        <v>324</v>
      </c>
      <c r="F7" s="21" t="s">
        <v>467</v>
      </c>
      <c r="G7" s="11" t="s">
        <v>325</v>
      </c>
      <c r="H7" s="11"/>
      <c r="I7" s="11"/>
      <c r="J7" s="11"/>
    </row>
    <row r="8" spans="1:12">
      <c r="A8" s="5">
        <v>3</v>
      </c>
      <c r="B8" s="3" t="s">
        <v>326</v>
      </c>
      <c r="C8" s="11" t="s">
        <v>327</v>
      </c>
      <c r="D8" s="11">
        <v>2021</v>
      </c>
      <c r="E8" s="11" t="s">
        <v>324</v>
      </c>
      <c r="F8" s="21" t="s">
        <v>467</v>
      </c>
      <c r="G8" s="11" t="s">
        <v>470</v>
      </c>
      <c r="H8" s="11"/>
      <c r="I8" s="11"/>
      <c r="J8" s="11"/>
    </row>
    <row r="9" spans="1:12">
      <c r="A9" s="5">
        <v>4</v>
      </c>
      <c r="B9" s="3" t="s">
        <v>326</v>
      </c>
      <c r="C9" s="11" t="s">
        <v>343</v>
      </c>
      <c r="D9" s="11">
        <v>2021</v>
      </c>
      <c r="E9" s="11" t="s">
        <v>324</v>
      </c>
      <c r="F9" s="21" t="s">
        <v>467</v>
      </c>
      <c r="G9" s="11" t="s">
        <v>470</v>
      </c>
      <c r="H9" s="11"/>
      <c r="I9" s="11"/>
      <c r="J9" s="11"/>
    </row>
    <row r="10" spans="1:12">
      <c r="A10" s="5">
        <v>5</v>
      </c>
      <c r="B10" s="44" t="s">
        <v>319</v>
      </c>
      <c r="C10" s="11" t="s">
        <v>348</v>
      </c>
      <c r="D10" s="11">
        <v>2021</v>
      </c>
      <c r="E10" s="11" t="s">
        <v>324</v>
      </c>
      <c r="F10" s="21" t="s">
        <v>467</v>
      </c>
      <c r="G10" s="11" t="s">
        <v>352</v>
      </c>
      <c r="H10" s="11" t="s">
        <v>350</v>
      </c>
      <c r="I10" s="11" t="s">
        <v>351</v>
      </c>
      <c r="J10" s="11"/>
    </row>
    <row r="11" spans="1:12">
      <c r="A11" s="5">
        <v>6</v>
      </c>
      <c r="B11" s="44" t="s">
        <v>328</v>
      </c>
      <c r="C11" s="11" t="s">
        <v>344</v>
      </c>
      <c r="D11" s="11">
        <v>2021</v>
      </c>
      <c r="E11" s="11" t="s">
        <v>313</v>
      </c>
      <c r="F11" s="21" t="s">
        <v>467</v>
      </c>
      <c r="G11" s="11" t="s">
        <v>470</v>
      </c>
      <c r="H11" s="11"/>
      <c r="I11" s="11"/>
      <c r="J11" s="11"/>
    </row>
    <row r="12" spans="1:12" ht="30">
      <c r="A12" s="5">
        <v>7</v>
      </c>
      <c r="B12" s="19" t="s">
        <v>342</v>
      </c>
      <c r="C12" s="11" t="s">
        <v>331</v>
      </c>
      <c r="D12" s="11">
        <v>2022</v>
      </c>
      <c r="E12" s="11" t="s">
        <v>332</v>
      </c>
      <c r="F12" s="21" t="s">
        <v>467</v>
      </c>
      <c r="G12" s="11" t="s">
        <v>353</v>
      </c>
      <c r="H12" s="11"/>
      <c r="I12" s="11"/>
      <c r="J12" s="11"/>
    </row>
    <row r="13" spans="1:12" ht="30">
      <c r="A13" s="5">
        <v>8</v>
      </c>
      <c r="B13" s="5" t="s">
        <v>326</v>
      </c>
      <c r="C13" s="19" t="s">
        <v>469</v>
      </c>
      <c r="D13" s="11">
        <v>2022</v>
      </c>
      <c r="E13" s="11" t="s">
        <v>333</v>
      </c>
      <c r="F13" s="21" t="s">
        <v>467</v>
      </c>
      <c r="G13" s="11" t="s">
        <v>470</v>
      </c>
      <c r="H13" s="11"/>
      <c r="I13" s="11"/>
      <c r="J13" s="11"/>
    </row>
    <row r="14" spans="1:12" ht="30">
      <c r="A14" s="5">
        <v>9</v>
      </c>
      <c r="B14" s="44" t="s">
        <v>319</v>
      </c>
      <c r="C14" s="19" t="s">
        <v>472</v>
      </c>
      <c r="D14" s="11">
        <v>2022</v>
      </c>
      <c r="E14" s="11" t="s">
        <v>329</v>
      </c>
      <c r="F14" s="21" t="s">
        <v>467</v>
      </c>
      <c r="G14" s="11" t="s">
        <v>330</v>
      </c>
      <c r="H14" s="11" t="s">
        <v>355</v>
      </c>
      <c r="I14" s="11" t="s">
        <v>356</v>
      </c>
      <c r="J14" s="11"/>
    </row>
    <row r="15" spans="1:12" ht="30">
      <c r="A15" s="5">
        <v>10</v>
      </c>
      <c r="B15" s="11" t="s">
        <v>336</v>
      </c>
      <c r="C15" s="19" t="s">
        <v>335</v>
      </c>
      <c r="D15" s="11">
        <v>2023</v>
      </c>
      <c r="E15" s="11" t="s">
        <v>334</v>
      </c>
      <c r="F15" s="21" t="s">
        <v>467</v>
      </c>
      <c r="G15" s="11" t="s">
        <v>471</v>
      </c>
      <c r="H15" s="11"/>
      <c r="I15" s="11"/>
      <c r="J15" s="11"/>
    </row>
    <row r="16" spans="1:12" ht="30">
      <c r="A16" s="5">
        <v>11</v>
      </c>
      <c r="B16" s="5" t="s">
        <v>326</v>
      </c>
      <c r="C16" s="19" t="s">
        <v>338</v>
      </c>
      <c r="D16" s="11">
        <v>2023</v>
      </c>
      <c r="E16" s="11" t="s">
        <v>337</v>
      </c>
      <c r="F16" s="21" t="s">
        <v>467</v>
      </c>
      <c r="G16" s="11" t="s">
        <v>339</v>
      </c>
      <c r="H16" s="11"/>
      <c r="I16" s="11"/>
      <c r="J16" s="11"/>
    </row>
    <row r="17" spans="1:10">
      <c r="A17" s="5">
        <v>12</v>
      </c>
      <c r="B17" s="11" t="s">
        <v>319</v>
      </c>
      <c r="C17" s="19" t="s">
        <v>473</v>
      </c>
      <c r="D17" s="11">
        <v>2023</v>
      </c>
      <c r="E17" s="11" t="s">
        <v>337</v>
      </c>
      <c r="F17" s="21" t="s">
        <v>467</v>
      </c>
      <c r="G17" s="11" t="s">
        <v>339</v>
      </c>
      <c r="H17" s="11"/>
      <c r="I17" s="11"/>
      <c r="J17" s="11"/>
    </row>
    <row r="18" spans="1:10" ht="30">
      <c r="A18" s="5">
        <v>13</v>
      </c>
      <c r="B18" s="45" t="s">
        <v>342</v>
      </c>
      <c r="C18" s="11" t="s">
        <v>341</v>
      </c>
      <c r="D18" s="11">
        <v>2023</v>
      </c>
      <c r="E18" s="11" t="s">
        <v>337</v>
      </c>
      <c r="F18" s="21" t="s">
        <v>467</v>
      </c>
      <c r="G18" s="11" t="s">
        <v>354</v>
      </c>
      <c r="H18" s="11"/>
      <c r="I18" s="11"/>
      <c r="J18" s="11"/>
    </row>
    <row r="19" spans="1:10">
      <c r="B19" s="65"/>
      <c r="C19" s="12"/>
      <c r="D19" s="12"/>
      <c r="E19" s="12"/>
      <c r="F19" s="46"/>
      <c r="G19" s="12"/>
      <c r="H19" s="12"/>
      <c r="I19" s="12"/>
      <c r="J19" s="12"/>
    </row>
    <row r="20" spans="1:10">
      <c r="A20" s="3">
        <v>14</v>
      </c>
      <c r="B20" s="372" t="s">
        <v>627</v>
      </c>
      <c r="C20" s="225" t="s">
        <v>628</v>
      </c>
      <c r="D20" s="226" t="s">
        <v>629</v>
      </c>
      <c r="E20" s="225" t="s">
        <v>332</v>
      </c>
      <c r="F20" s="21" t="s">
        <v>467</v>
      </c>
      <c r="G20" s="225" t="s">
        <v>630</v>
      </c>
      <c r="H20" s="225" t="s">
        <v>631</v>
      </c>
      <c r="I20" s="225" t="s">
        <v>632</v>
      </c>
      <c r="J20" s="220"/>
    </row>
    <row r="21" spans="1:10" ht="30">
      <c r="B21" s="373"/>
      <c r="C21" s="221" t="s">
        <v>633</v>
      </c>
      <c r="D21" s="222" t="s">
        <v>629</v>
      </c>
      <c r="E21" s="221" t="s">
        <v>332</v>
      </c>
      <c r="F21" s="21" t="s">
        <v>467</v>
      </c>
      <c r="G21" s="221" t="s">
        <v>630</v>
      </c>
      <c r="H21" s="223" t="s">
        <v>627</v>
      </c>
      <c r="I21" s="221" t="s">
        <v>634</v>
      </c>
      <c r="J21" s="219"/>
    </row>
    <row r="22" spans="1:10">
      <c r="A22" s="3">
        <v>15</v>
      </c>
      <c r="B22" s="223" t="s">
        <v>615</v>
      </c>
      <c r="C22" s="221" t="s">
        <v>635</v>
      </c>
      <c r="D22" s="222" t="s">
        <v>636</v>
      </c>
      <c r="E22" s="221" t="s">
        <v>333</v>
      </c>
      <c r="F22" s="21" t="s">
        <v>467</v>
      </c>
      <c r="G22" s="221" t="s">
        <v>637</v>
      </c>
      <c r="H22" s="223" t="s">
        <v>615</v>
      </c>
      <c r="I22" s="221">
        <v>4</v>
      </c>
      <c r="J22" s="219"/>
    </row>
    <row r="23" spans="1:10">
      <c r="A23" s="3">
        <v>16</v>
      </c>
      <c r="B23" s="223" t="s">
        <v>615</v>
      </c>
      <c r="C23" s="221" t="s">
        <v>638</v>
      </c>
      <c r="D23" s="222" t="s">
        <v>636</v>
      </c>
      <c r="E23" s="221" t="s">
        <v>333</v>
      </c>
      <c r="F23" s="21" t="s">
        <v>467</v>
      </c>
      <c r="G23" s="221" t="s">
        <v>637</v>
      </c>
      <c r="H23" s="223" t="s">
        <v>615</v>
      </c>
      <c r="I23" s="221">
        <v>4</v>
      </c>
      <c r="J23" s="219"/>
    </row>
    <row r="24" spans="1:10">
      <c r="A24" s="3">
        <v>17</v>
      </c>
      <c r="B24" s="219" t="s">
        <v>615</v>
      </c>
      <c r="C24" s="219" t="s">
        <v>639</v>
      </c>
      <c r="D24" s="218" t="s">
        <v>640</v>
      </c>
      <c r="E24" s="219" t="s">
        <v>329</v>
      </c>
      <c r="F24" s="21" t="s">
        <v>467</v>
      </c>
      <c r="G24" s="219" t="s">
        <v>641</v>
      </c>
      <c r="H24" s="219" t="s">
        <v>615</v>
      </c>
      <c r="I24" s="224">
        <v>4</v>
      </c>
      <c r="J24" s="219"/>
    </row>
    <row r="25" spans="1:10">
      <c r="B25" s="65"/>
      <c r="C25" s="12"/>
      <c r="D25" s="12"/>
      <c r="E25" s="12"/>
      <c r="F25" s="46"/>
      <c r="G25" s="12"/>
      <c r="H25" s="12"/>
      <c r="I25" s="12"/>
      <c r="J25" s="12"/>
    </row>
    <row r="26" spans="1:10">
      <c r="B26" s="65"/>
      <c r="C26" s="12"/>
      <c r="D26" s="12"/>
      <c r="E26" s="12"/>
      <c r="F26" s="46"/>
      <c r="G26" s="12"/>
      <c r="H26" s="12"/>
      <c r="I26" s="12"/>
      <c r="J26" s="12"/>
    </row>
    <row r="27" spans="1:10">
      <c r="B27" s="65"/>
      <c r="C27" s="12"/>
      <c r="D27" s="12"/>
      <c r="E27" s="12"/>
      <c r="F27" s="46"/>
      <c r="G27" s="12"/>
      <c r="H27" s="12"/>
      <c r="I27" s="12"/>
      <c r="J27" s="12"/>
    </row>
    <row r="28" spans="1:10">
      <c r="B28" s="65"/>
      <c r="C28" s="12"/>
      <c r="D28" s="12"/>
      <c r="E28" s="12"/>
      <c r="F28" s="46"/>
      <c r="G28" s="12"/>
      <c r="H28" s="12"/>
      <c r="I28" s="12"/>
      <c r="J28" s="12"/>
    </row>
    <row r="29" spans="1:10">
      <c r="B29" s="65"/>
      <c r="C29" s="12"/>
      <c r="D29" s="12"/>
      <c r="E29" s="12"/>
      <c r="F29" s="46"/>
      <c r="G29" s="12"/>
      <c r="H29" s="12"/>
      <c r="I29" s="12"/>
      <c r="J29" s="12"/>
    </row>
    <row r="30" spans="1:10">
      <c r="B30" s="65"/>
      <c r="C30" s="12"/>
      <c r="D30" s="12"/>
      <c r="E30" s="12"/>
      <c r="F30" s="46"/>
      <c r="G30" s="12"/>
      <c r="H30" s="12"/>
      <c r="I30" s="12"/>
      <c r="J30" s="12"/>
    </row>
    <row r="31" spans="1:10">
      <c r="B31" s="65"/>
      <c r="C31" s="12"/>
      <c r="D31" s="12"/>
      <c r="E31" s="12"/>
      <c r="F31" s="46"/>
      <c r="G31" s="12"/>
      <c r="H31" s="12"/>
      <c r="I31" s="12"/>
      <c r="J31" s="12"/>
    </row>
    <row r="32" spans="1:10">
      <c r="B32" s="65"/>
      <c r="C32" s="12"/>
      <c r="D32" s="12"/>
      <c r="E32" s="12"/>
      <c r="F32" s="46"/>
      <c r="G32" s="12"/>
      <c r="H32" s="12"/>
      <c r="I32" s="12"/>
      <c r="J32" s="12"/>
    </row>
    <row r="33" spans="2:10">
      <c r="B33" s="65"/>
      <c r="C33" s="12"/>
      <c r="D33" s="12"/>
      <c r="E33" s="12"/>
      <c r="F33" s="46"/>
      <c r="G33" s="12"/>
      <c r="H33" s="12"/>
      <c r="I33" s="12"/>
      <c r="J33" s="12"/>
    </row>
    <row r="34" spans="2:10">
      <c r="B34" s="65"/>
      <c r="C34" s="12"/>
      <c r="D34" s="12"/>
      <c r="E34" s="12"/>
      <c r="F34" s="46"/>
      <c r="G34" s="12"/>
      <c r="H34" s="12"/>
      <c r="I34" s="12"/>
      <c r="J34" s="12"/>
    </row>
    <row r="35" spans="2:10">
      <c r="B35" s="65"/>
      <c r="C35" s="12"/>
      <c r="D35" s="12"/>
      <c r="E35" s="12"/>
      <c r="F35" s="46"/>
      <c r="G35" s="12"/>
      <c r="H35" s="12"/>
      <c r="I35" s="12"/>
      <c r="J35" s="12"/>
    </row>
    <row r="36" spans="2:10">
      <c r="B36" s="65"/>
      <c r="C36" s="12"/>
      <c r="D36" s="12"/>
      <c r="E36" s="12"/>
      <c r="F36" s="46"/>
      <c r="G36" s="12"/>
      <c r="H36" s="12"/>
      <c r="I36" s="12"/>
      <c r="J36" s="12"/>
    </row>
    <row r="37" spans="2:10">
      <c r="B37" s="65"/>
      <c r="C37" s="12"/>
      <c r="D37" s="12"/>
      <c r="E37" s="12"/>
      <c r="F37" s="46"/>
      <c r="G37" s="12"/>
      <c r="H37" s="12"/>
      <c r="I37" s="12"/>
      <c r="J37" s="12"/>
    </row>
    <row r="38" spans="2:10">
      <c r="B38" s="65"/>
      <c r="C38" s="12"/>
      <c r="D38" s="12"/>
      <c r="E38" s="12"/>
      <c r="F38" s="46"/>
      <c r="G38" s="12"/>
      <c r="H38" s="12"/>
      <c r="I38" s="12"/>
      <c r="J38" s="12"/>
    </row>
    <row r="39" spans="2:10">
      <c r="B39" s="65"/>
      <c r="C39" s="12"/>
      <c r="D39" s="12"/>
      <c r="E39" s="12"/>
      <c r="F39" s="66"/>
      <c r="G39" s="12"/>
      <c r="H39" s="12"/>
      <c r="I39" s="12"/>
      <c r="J39" s="12"/>
    </row>
    <row r="40" spans="2:10">
      <c r="B40" s="65"/>
      <c r="C40" s="12"/>
      <c r="D40" s="12"/>
      <c r="E40" s="12"/>
      <c r="F40" s="66"/>
      <c r="G40" s="12"/>
      <c r="H40" s="12"/>
      <c r="I40" s="12"/>
      <c r="J40" s="12"/>
    </row>
    <row r="41" spans="2:10">
      <c r="B41" s="65"/>
      <c r="C41" s="12"/>
      <c r="D41" s="12"/>
      <c r="E41" s="12"/>
      <c r="F41" s="66"/>
      <c r="G41" s="12"/>
      <c r="H41" s="12"/>
      <c r="I41" s="12"/>
      <c r="J41" s="12"/>
    </row>
    <row r="42" spans="2:10">
      <c r="B42" s="12"/>
      <c r="C42" s="12"/>
      <c r="E42" s="12"/>
      <c r="F42" s="66"/>
      <c r="G42" s="12"/>
      <c r="H42" s="12"/>
      <c r="I42" s="12"/>
      <c r="J42" s="12"/>
    </row>
    <row r="43" spans="2:10" ht="20.25">
      <c r="B43" s="352" t="s">
        <v>113</v>
      </c>
      <c r="C43" s="352"/>
      <c r="D43" s="353" t="s">
        <v>114</v>
      </c>
      <c r="E43" s="353"/>
      <c r="F43" s="371" t="s">
        <v>115</v>
      </c>
      <c r="G43" s="354"/>
      <c r="H43" s="12"/>
      <c r="I43" s="12"/>
      <c r="J43" s="12"/>
    </row>
    <row r="44" spans="2:10" ht="48" customHeight="1">
      <c r="B44" s="250" t="s">
        <v>280</v>
      </c>
      <c r="C44" s="250"/>
      <c r="D44" s="250" t="s">
        <v>281</v>
      </c>
      <c r="E44" s="250"/>
      <c r="F44" s="250"/>
      <c r="G44" s="250"/>
      <c r="H44" s="12"/>
      <c r="I44" s="12"/>
      <c r="J44" s="12"/>
    </row>
    <row r="45" spans="2:10" ht="48" customHeight="1">
      <c r="B45" s="250" t="s">
        <v>283</v>
      </c>
      <c r="C45" s="250"/>
      <c r="D45" s="250" t="s">
        <v>282</v>
      </c>
      <c r="E45" s="250"/>
      <c r="F45" s="250"/>
      <c r="G45" s="250"/>
      <c r="H45" s="12"/>
      <c r="I45" s="12"/>
      <c r="J45" s="12"/>
    </row>
    <row r="46" spans="2:10" ht="48" customHeight="1">
      <c r="B46" s="339"/>
      <c r="C46" s="339"/>
      <c r="D46" s="250"/>
      <c r="E46" s="250"/>
      <c r="F46" s="369"/>
      <c r="G46" s="369"/>
      <c r="H46" s="12"/>
      <c r="I46" s="12"/>
      <c r="J46" s="12"/>
    </row>
    <row r="47" spans="2:10" ht="48" customHeight="1"/>
  </sheetData>
  <mergeCells count="15">
    <mergeCell ref="B1:L1"/>
    <mergeCell ref="B2:L2"/>
    <mergeCell ref="B43:C43"/>
    <mergeCell ref="D43:E43"/>
    <mergeCell ref="F43:G43"/>
    <mergeCell ref="B20:B21"/>
    <mergeCell ref="B46:C46"/>
    <mergeCell ref="D46:E46"/>
    <mergeCell ref="F46:G46"/>
    <mergeCell ref="B44:C44"/>
    <mergeCell ref="D44:E44"/>
    <mergeCell ref="F44:G44"/>
    <mergeCell ref="B45:C45"/>
    <mergeCell ref="D45:E45"/>
    <mergeCell ref="F45:G4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L17"/>
  <sheetViews>
    <sheetView zoomScale="80" zoomScaleNormal="80" workbookViewId="0">
      <selection activeCell="D26" sqref="D26"/>
    </sheetView>
  </sheetViews>
  <sheetFormatPr defaultRowHeight="15"/>
  <cols>
    <col min="2" max="2" width="11.140625" style="188" customWidth="1"/>
    <col min="3" max="3" width="54.42578125" customWidth="1"/>
    <col min="4" max="4" width="22.28515625" customWidth="1"/>
    <col min="5" max="5" width="24" customWidth="1"/>
    <col min="6" max="6" width="23.5703125" customWidth="1"/>
    <col min="7" max="7" width="23.7109375" customWidth="1"/>
    <col min="8" max="8" width="28.42578125" customWidth="1"/>
    <col min="9" max="9" width="44.7109375" customWidth="1"/>
    <col min="10" max="10" width="26.7109375" customWidth="1"/>
  </cols>
  <sheetData>
    <row r="1" spans="1:12">
      <c r="A1" s="1" t="s">
        <v>12</v>
      </c>
      <c r="B1" s="273" t="s">
        <v>83</v>
      </c>
      <c r="C1" s="274"/>
      <c r="D1" s="274"/>
      <c r="E1" s="274"/>
      <c r="F1" s="274"/>
      <c r="G1" s="274"/>
      <c r="H1" s="274"/>
      <c r="I1" s="274"/>
      <c r="J1" s="274"/>
      <c r="K1" s="274"/>
      <c r="L1" s="274"/>
    </row>
    <row r="2" spans="1:12" s="7" customFormat="1">
      <c r="B2" s="275"/>
      <c r="C2" s="275"/>
      <c r="D2" s="275"/>
      <c r="E2" s="275"/>
      <c r="F2" s="275"/>
      <c r="G2" s="275"/>
      <c r="H2" s="275"/>
      <c r="I2" s="275"/>
      <c r="J2" s="275"/>
      <c r="K2" s="275"/>
      <c r="L2" s="275"/>
    </row>
    <row r="6" spans="1:12" ht="15.75" thickBot="1"/>
    <row r="7" spans="1:12" ht="28.5">
      <c r="B7" s="71" t="s">
        <v>138</v>
      </c>
      <c r="C7" s="72" t="s">
        <v>139</v>
      </c>
      <c r="D7" s="72" t="s">
        <v>5</v>
      </c>
      <c r="E7" s="72" t="s">
        <v>140</v>
      </c>
      <c r="F7" s="72" t="s">
        <v>13</v>
      </c>
      <c r="G7" s="72" t="s">
        <v>141</v>
      </c>
      <c r="H7" s="72" t="s">
        <v>142</v>
      </c>
      <c r="I7" s="72" t="s">
        <v>14</v>
      </c>
      <c r="J7" s="73" t="s">
        <v>143</v>
      </c>
    </row>
    <row r="8" spans="1:12">
      <c r="B8" s="187"/>
      <c r="C8" s="183"/>
      <c r="D8" s="183"/>
      <c r="E8" s="183"/>
      <c r="F8" s="183"/>
      <c r="G8" s="183"/>
      <c r="H8" s="183"/>
      <c r="I8" s="183"/>
      <c r="J8" s="183"/>
    </row>
    <row r="9" spans="1:12">
      <c r="B9" s="187"/>
      <c r="C9" s="183"/>
      <c r="D9" s="183"/>
      <c r="E9" s="183"/>
      <c r="F9" s="183"/>
      <c r="G9" s="183"/>
      <c r="H9" s="183"/>
      <c r="I9" s="183"/>
      <c r="J9" s="183"/>
    </row>
    <row r="10" spans="1:12">
      <c r="B10" s="46"/>
      <c r="C10" s="12"/>
      <c r="D10" s="12"/>
      <c r="E10" s="12"/>
      <c r="F10" s="12"/>
      <c r="G10" s="12"/>
      <c r="H10" s="12"/>
      <c r="I10" s="12"/>
      <c r="J10" s="12"/>
    </row>
    <row r="11" spans="1:12">
      <c r="B11" s="46"/>
      <c r="C11" s="12"/>
      <c r="D11" s="12"/>
      <c r="E11" s="12"/>
      <c r="F11" s="12"/>
      <c r="G11" s="12"/>
      <c r="H11" s="12"/>
      <c r="I11" s="12"/>
      <c r="J11" s="12"/>
    </row>
    <row r="12" spans="1:12">
      <c r="B12" s="46"/>
      <c r="C12" s="12"/>
      <c r="D12" s="12"/>
      <c r="E12" s="12"/>
      <c r="F12" s="12"/>
      <c r="G12" s="12"/>
      <c r="H12" s="12"/>
      <c r="I12" s="12"/>
      <c r="J12" s="12"/>
    </row>
    <row r="13" spans="1:12">
      <c r="B13" s="46"/>
      <c r="C13" s="12"/>
      <c r="D13" s="12"/>
      <c r="E13" s="12"/>
      <c r="F13" s="12"/>
      <c r="G13" s="12"/>
      <c r="H13" s="12"/>
      <c r="I13" s="12"/>
      <c r="J13" s="12"/>
    </row>
    <row r="14" spans="1:12">
      <c r="B14" s="46"/>
      <c r="C14" s="12"/>
      <c r="D14" s="12"/>
      <c r="E14" s="12"/>
      <c r="F14" s="12"/>
      <c r="G14" s="12"/>
      <c r="H14" s="12"/>
      <c r="I14" s="12"/>
      <c r="J14" s="12"/>
    </row>
    <row r="15" spans="1:12" ht="20.25">
      <c r="B15" s="256" t="s">
        <v>113</v>
      </c>
      <c r="C15" s="257"/>
      <c r="D15" s="258" t="s">
        <v>114</v>
      </c>
      <c r="E15" s="259"/>
      <c r="F15" s="260" t="s">
        <v>115</v>
      </c>
      <c r="G15" s="261"/>
      <c r="H15" s="12"/>
      <c r="I15" s="12"/>
      <c r="J15" s="12"/>
    </row>
    <row r="16" spans="1:12" ht="30.6" customHeight="1">
      <c r="B16" s="276" t="s">
        <v>144</v>
      </c>
      <c r="C16" s="276"/>
      <c r="D16" s="277" t="s">
        <v>145</v>
      </c>
      <c r="E16" s="277"/>
      <c r="F16" s="276" t="s">
        <v>146</v>
      </c>
      <c r="G16" s="277"/>
      <c r="H16" s="12"/>
      <c r="I16" s="12"/>
      <c r="J16" s="12"/>
    </row>
    <row r="17" spans="2:10" ht="30.6" customHeight="1">
      <c r="B17" s="276" t="s">
        <v>147</v>
      </c>
      <c r="C17" s="276"/>
      <c r="D17" s="277"/>
      <c r="E17" s="277"/>
      <c r="F17" s="276"/>
      <c r="G17" s="276"/>
      <c r="H17" s="12"/>
      <c r="I17" s="12"/>
      <c r="J17" s="12"/>
    </row>
  </sheetData>
  <mergeCells count="11">
    <mergeCell ref="B1:L1"/>
    <mergeCell ref="B2:L2"/>
    <mergeCell ref="B17:C17"/>
    <mergeCell ref="D17:E17"/>
    <mergeCell ref="F17:G17"/>
    <mergeCell ref="B15:C15"/>
    <mergeCell ref="D15:E15"/>
    <mergeCell ref="F15:G15"/>
    <mergeCell ref="B16:C16"/>
    <mergeCell ref="D16:E16"/>
    <mergeCell ref="F16:G16"/>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dimension ref="A1:M23"/>
  <sheetViews>
    <sheetView zoomScale="80" zoomScaleNormal="80" workbookViewId="0">
      <selection activeCell="F6" sqref="F6"/>
    </sheetView>
  </sheetViews>
  <sheetFormatPr defaultRowHeight="15"/>
  <cols>
    <col min="2" max="2" width="8.28515625" customWidth="1"/>
    <col min="3" max="3" width="30.42578125" customWidth="1"/>
    <col min="4" max="4" width="28.42578125" customWidth="1"/>
    <col min="5" max="5" width="29.5703125" customWidth="1"/>
    <col min="6" max="6" width="38.140625" customWidth="1"/>
  </cols>
  <sheetData>
    <row r="1" spans="1:13" ht="133.5" customHeight="1">
      <c r="A1" s="1" t="s">
        <v>16</v>
      </c>
      <c r="B1" s="271" t="s">
        <v>106</v>
      </c>
      <c r="C1" s="278"/>
      <c r="D1" s="278"/>
      <c r="E1" s="278"/>
      <c r="F1" s="278"/>
      <c r="G1" s="278"/>
      <c r="H1" s="278"/>
      <c r="I1" s="278"/>
      <c r="J1" s="278"/>
      <c r="K1" s="278"/>
      <c r="L1" s="278"/>
      <c r="M1" s="278"/>
    </row>
    <row r="2" spans="1:13" ht="63" customHeight="1" thickBot="1">
      <c r="A2" s="1"/>
      <c r="F2" s="42"/>
      <c r="G2" s="42"/>
      <c r="H2" s="42"/>
      <c r="I2" s="42"/>
      <c r="J2" s="42"/>
      <c r="K2" s="42"/>
      <c r="L2" s="42"/>
      <c r="M2" s="42"/>
    </row>
    <row r="3" spans="1:13" ht="20.25" customHeight="1">
      <c r="A3" s="1"/>
      <c r="B3" s="83" t="s">
        <v>364</v>
      </c>
      <c r="C3" s="91" t="s">
        <v>17</v>
      </c>
      <c r="D3" s="86" t="s">
        <v>18</v>
      </c>
      <c r="E3" s="86" t="s">
        <v>148</v>
      </c>
      <c r="F3" s="87" t="s">
        <v>19</v>
      </c>
      <c r="G3" s="42"/>
      <c r="H3" s="42"/>
      <c r="I3" s="42"/>
      <c r="J3" s="42"/>
      <c r="K3" s="42"/>
      <c r="L3" s="42"/>
      <c r="M3" s="42"/>
    </row>
    <row r="4" spans="1:13" ht="17.25" customHeight="1">
      <c r="A4" s="1"/>
      <c r="B4" s="95">
        <v>1</v>
      </c>
      <c r="C4" s="92" t="s">
        <v>474</v>
      </c>
      <c r="D4" s="70">
        <v>2015</v>
      </c>
      <c r="E4" s="70" t="s">
        <v>321</v>
      </c>
      <c r="F4" s="88"/>
      <c r="G4" s="42"/>
      <c r="H4" s="42"/>
      <c r="I4" s="42"/>
      <c r="J4" s="42"/>
      <c r="K4" s="42"/>
      <c r="L4" s="42"/>
      <c r="M4" s="42"/>
    </row>
    <row r="5" spans="1:13" ht="17.25" customHeight="1">
      <c r="A5" s="1"/>
      <c r="B5" s="95">
        <v>2</v>
      </c>
      <c r="C5" s="93" t="s">
        <v>643</v>
      </c>
      <c r="D5" s="70">
        <v>2015</v>
      </c>
      <c r="E5" s="70" t="s">
        <v>321</v>
      </c>
      <c r="F5" s="88"/>
      <c r="G5" s="42"/>
      <c r="H5" s="42"/>
      <c r="I5" s="42"/>
      <c r="J5" s="42"/>
      <c r="K5" s="42"/>
      <c r="L5" s="42"/>
      <c r="M5" s="42"/>
    </row>
    <row r="6" spans="1:13" ht="35.25" customHeight="1">
      <c r="A6" s="1"/>
      <c r="B6" s="95">
        <v>3</v>
      </c>
      <c r="C6" s="92" t="s">
        <v>475</v>
      </c>
      <c r="D6" s="70">
        <v>2015</v>
      </c>
      <c r="E6" s="70" t="s">
        <v>321</v>
      </c>
      <c r="F6" s="88"/>
      <c r="G6" s="42"/>
      <c r="H6" s="42"/>
      <c r="I6" s="42"/>
      <c r="J6" s="42"/>
      <c r="K6" s="42"/>
      <c r="L6" s="42"/>
      <c r="M6" s="42"/>
    </row>
    <row r="7" spans="1:13" ht="38.25" customHeight="1">
      <c r="A7" s="1"/>
      <c r="B7" s="95">
        <v>4</v>
      </c>
      <c r="C7" s="92" t="s">
        <v>476</v>
      </c>
      <c r="D7" s="70">
        <v>2015</v>
      </c>
      <c r="E7" s="70" t="s">
        <v>321</v>
      </c>
      <c r="F7" s="88"/>
      <c r="G7" s="42"/>
      <c r="H7" s="42"/>
      <c r="I7" s="42"/>
      <c r="J7" s="42"/>
      <c r="K7" s="42"/>
      <c r="L7" s="42"/>
      <c r="M7" s="42"/>
    </row>
    <row r="8" spans="1:13" ht="20.25" customHeight="1">
      <c r="A8" s="1"/>
      <c r="B8" s="95">
        <v>5</v>
      </c>
      <c r="C8" s="92" t="s">
        <v>439</v>
      </c>
      <c r="D8" s="70">
        <v>2015</v>
      </c>
      <c r="E8" s="70" t="s">
        <v>321</v>
      </c>
      <c r="F8" s="88"/>
      <c r="G8" s="42"/>
      <c r="H8" s="42"/>
      <c r="I8" s="42"/>
      <c r="J8" s="42"/>
      <c r="K8" s="42"/>
      <c r="L8" s="42"/>
      <c r="M8" s="42"/>
    </row>
    <row r="9" spans="1:13" ht="16.5" thickBot="1">
      <c r="B9" s="96">
        <v>6</v>
      </c>
      <c r="C9" s="94" t="s">
        <v>440</v>
      </c>
      <c r="D9" s="89">
        <v>2015</v>
      </c>
      <c r="E9" s="89" t="s">
        <v>321</v>
      </c>
      <c r="F9" s="90"/>
    </row>
    <row r="10" spans="1:13">
      <c r="B10" s="68"/>
      <c r="C10" s="68"/>
      <c r="D10" s="68"/>
      <c r="E10" s="69"/>
    </row>
    <row r="17" spans="2:5" ht="15.75" thickBot="1"/>
    <row r="18" spans="2:5" ht="15.75">
      <c r="B18" s="279" t="s">
        <v>15</v>
      </c>
      <c r="C18" s="280"/>
      <c r="D18" s="280"/>
      <c r="E18" s="281"/>
    </row>
    <row r="19" spans="2:5" ht="15.75">
      <c r="B19" s="282" t="s">
        <v>20</v>
      </c>
      <c r="C19" s="283"/>
      <c r="D19" s="283"/>
      <c r="E19" s="284"/>
    </row>
    <row r="20" spans="2:5">
      <c r="B20" s="285"/>
      <c r="C20" s="286"/>
      <c r="D20" s="286"/>
      <c r="E20" s="287"/>
    </row>
    <row r="21" spans="2:5" ht="16.5" thickBot="1">
      <c r="B21" s="288" t="s">
        <v>21</v>
      </c>
      <c r="C21" s="289"/>
      <c r="D21" s="289"/>
      <c r="E21" s="290"/>
    </row>
    <row r="23" spans="2:5">
      <c r="B23" t="s">
        <v>438</v>
      </c>
    </row>
  </sheetData>
  <mergeCells count="5">
    <mergeCell ref="B1:M1"/>
    <mergeCell ref="B18:E18"/>
    <mergeCell ref="B19:E19"/>
    <mergeCell ref="B20:E20"/>
    <mergeCell ref="B21:E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L31"/>
  <sheetViews>
    <sheetView zoomScale="80" zoomScaleNormal="80" workbookViewId="0">
      <selection activeCell="D20" sqref="D20"/>
    </sheetView>
  </sheetViews>
  <sheetFormatPr defaultColWidth="9.140625" defaultRowHeight="15"/>
  <cols>
    <col min="1" max="1" width="9.140625" style="3"/>
    <col min="2" max="2" width="10.7109375" style="3" customWidth="1"/>
    <col min="3" max="3" width="75.5703125" style="3" customWidth="1"/>
    <col min="4" max="4" width="43" style="3" customWidth="1"/>
    <col min="5" max="5" width="32.5703125" style="3" customWidth="1"/>
    <col min="6" max="6" width="34.85546875" style="3" bestFit="1" customWidth="1"/>
    <col min="7" max="7" width="22.85546875" style="3" customWidth="1"/>
    <col min="8" max="8" width="44.7109375" style="3" bestFit="1" customWidth="1"/>
    <col min="9" max="9" width="36.5703125" style="3" customWidth="1"/>
    <col min="10" max="10" width="26.7109375" style="3" customWidth="1"/>
    <col min="11" max="11" width="22" style="3" customWidth="1"/>
    <col min="12" max="16384" width="9.140625" style="3"/>
  </cols>
  <sheetData>
    <row r="1" spans="1:12" ht="33" customHeight="1">
      <c r="A1" s="2" t="s">
        <v>22</v>
      </c>
      <c r="B1" s="291" t="s">
        <v>95</v>
      </c>
      <c r="C1" s="292"/>
      <c r="D1" s="292"/>
      <c r="E1" s="292"/>
      <c r="F1" s="292"/>
      <c r="G1" s="292"/>
      <c r="H1" s="292"/>
      <c r="I1" s="292"/>
      <c r="J1" s="292"/>
      <c r="K1" s="292"/>
      <c r="L1" s="292"/>
    </row>
    <row r="2" spans="1:12">
      <c r="B2" s="293"/>
      <c r="C2" s="293"/>
      <c r="D2" s="293"/>
      <c r="E2" s="293"/>
      <c r="F2" s="293"/>
      <c r="G2" s="293"/>
      <c r="H2" s="293"/>
      <c r="I2" s="293"/>
      <c r="J2" s="293"/>
      <c r="K2" s="293"/>
      <c r="L2" s="293"/>
    </row>
    <row r="5" spans="1:12" ht="63" customHeight="1" thickBot="1"/>
    <row r="6" spans="1:12" ht="78.75">
      <c r="B6" s="112" t="s">
        <v>364</v>
      </c>
      <c r="C6" s="109" t="s">
        <v>149</v>
      </c>
      <c r="D6" s="102" t="s">
        <v>150</v>
      </c>
      <c r="E6" s="102" t="s">
        <v>23</v>
      </c>
      <c r="F6" s="102" t="s">
        <v>24</v>
      </c>
      <c r="G6" s="102" t="s">
        <v>29</v>
      </c>
      <c r="H6" s="102" t="s">
        <v>151</v>
      </c>
      <c r="I6" s="102" t="s">
        <v>152</v>
      </c>
      <c r="J6" s="102" t="s">
        <v>25</v>
      </c>
      <c r="K6" s="87" t="s">
        <v>26</v>
      </c>
    </row>
    <row r="7" spans="1:12" ht="15.75">
      <c r="B7" s="113">
        <v>1</v>
      </c>
      <c r="C7" s="110" t="s">
        <v>644</v>
      </c>
      <c r="D7" s="97" t="s">
        <v>477</v>
      </c>
      <c r="E7" s="98"/>
      <c r="F7" s="98"/>
      <c r="G7" s="98"/>
      <c r="H7" s="97"/>
      <c r="I7" s="97" t="s">
        <v>467</v>
      </c>
      <c r="J7" s="99"/>
      <c r="K7" s="103"/>
    </row>
    <row r="8" spans="1:12" ht="15.75">
      <c r="B8" s="113">
        <v>2</v>
      </c>
      <c r="C8" s="110" t="s">
        <v>645</v>
      </c>
      <c r="D8" s="97" t="s">
        <v>478</v>
      </c>
      <c r="E8" s="98"/>
      <c r="F8" s="98"/>
      <c r="G8" s="98"/>
      <c r="H8" s="97"/>
      <c r="I8" s="97" t="s">
        <v>467</v>
      </c>
      <c r="J8" s="100"/>
      <c r="K8" s="104"/>
    </row>
    <row r="9" spans="1:12" ht="15.75">
      <c r="B9" s="113">
        <v>3</v>
      </c>
      <c r="C9" s="110" t="s">
        <v>480</v>
      </c>
      <c r="D9" s="97" t="s">
        <v>479</v>
      </c>
      <c r="E9" s="98"/>
      <c r="F9" s="98"/>
      <c r="G9" s="98"/>
      <c r="H9" s="97"/>
      <c r="I9" s="97" t="s">
        <v>467</v>
      </c>
      <c r="J9" s="100"/>
      <c r="K9" s="104"/>
    </row>
    <row r="10" spans="1:12" ht="15.75">
      <c r="B10" s="113">
        <v>4</v>
      </c>
      <c r="C10" s="110" t="s">
        <v>481</v>
      </c>
      <c r="D10" s="97" t="s">
        <v>479</v>
      </c>
      <c r="E10" s="97"/>
      <c r="F10" s="97"/>
      <c r="G10" s="97"/>
      <c r="H10" s="97"/>
      <c r="I10" s="97" t="s">
        <v>467</v>
      </c>
      <c r="J10" s="101"/>
      <c r="K10" s="104"/>
    </row>
    <row r="11" spans="1:12" ht="15.75">
      <c r="B11" s="113">
        <v>5</v>
      </c>
      <c r="C11" s="110" t="s">
        <v>482</v>
      </c>
      <c r="D11" s="97" t="s">
        <v>479</v>
      </c>
      <c r="E11" s="98"/>
      <c r="F11" s="98"/>
      <c r="G11" s="98"/>
      <c r="H11" s="97"/>
      <c r="I11" s="97" t="s">
        <v>467</v>
      </c>
      <c r="J11" s="100"/>
      <c r="K11" s="104"/>
    </row>
    <row r="12" spans="1:12" ht="15.75">
      <c r="B12" s="113">
        <v>6</v>
      </c>
      <c r="C12" s="110" t="s">
        <v>483</v>
      </c>
      <c r="D12" s="97" t="s">
        <v>479</v>
      </c>
      <c r="E12" s="98"/>
      <c r="F12" s="98"/>
      <c r="G12" s="98"/>
      <c r="H12" s="97"/>
      <c r="I12" s="97" t="s">
        <v>467</v>
      </c>
      <c r="J12" s="100"/>
      <c r="K12" s="104"/>
    </row>
    <row r="13" spans="1:12" ht="15.75">
      <c r="B13" s="113">
        <v>7</v>
      </c>
      <c r="C13" s="110" t="s">
        <v>484</v>
      </c>
      <c r="D13" s="97" t="s">
        <v>479</v>
      </c>
      <c r="E13" s="98"/>
      <c r="F13" s="98"/>
      <c r="G13" s="98"/>
      <c r="H13" s="97"/>
      <c r="I13" s="97" t="s">
        <v>467</v>
      </c>
      <c r="J13" s="100"/>
      <c r="K13" s="104"/>
    </row>
    <row r="14" spans="1:12" ht="15.75">
      <c r="B14" s="113">
        <v>8</v>
      </c>
      <c r="C14" s="110" t="s">
        <v>485</v>
      </c>
      <c r="D14" s="97" t="s">
        <v>402</v>
      </c>
      <c r="E14" s="97"/>
      <c r="F14" s="97"/>
      <c r="G14" s="97"/>
      <c r="H14" s="97"/>
      <c r="I14" s="97" t="s">
        <v>467</v>
      </c>
      <c r="J14" s="101"/>
      <c r="K14" s="104"/>
    </row>
    <row r="15" spans="1:12" ht="15.75">
      <c r="B15" s="113">
        <v>9</v>
      </c>
      <c r="C15" s="115" t="s">
        <v>486</v>
      </c>
      <c r="D15" s="97" t="s">
        <v>388</v>
      </c>
      <c r="E15" s="97"/>
      <c r="F15" s="97"/>
      <c r="G15" s="97"/>
      <c r="H15" s="97"/>
      <c r="I15" s="97" t="s">
        <v>467</v>
      </c>
      <c r="J15" s="101"/>
      <c r="K15" s="104"/>
    </row>
    <row r="16" spans="1:12" ht="15.75">
      <c r="B16" s="113">
        <v>10</v>
      </c>
      <c r="C16" s="110" t="s">
        <v>487</v>
      </c>
      <c r="D16" s="97" t="s">
        <v>479</v>
      </c>
      <c r="E16" s="97"/>
      <c r="F16" s="97"/>
      <c r="G16" s="97"/>
      <c r="H16" s="97"/>
      <c r="I16" s="97" t="s">
        <v>467</v>
      </c>
      <c r="J16" s="101"/>
      <c r="K16" s="104"/>
    </row>
    <row r="17" spans="2:11" ht="15.75">
      <c r="B17" s="113">
        <v>11</v>
      </c>
      <c r="C17" s="110" t="s">
        <v>489</v>
      </c>
      <c r="D17" s="97" t="s">
        <v>382</v>
      </c>
      <c r="E17" s="97"/>
      <c r="F17" s="97"/>
      <c r="G17" s="97"/>
      <c r="H17" s="97"/>
      <c r="I17" s="97" t="s">
        <v>467</v>
      </c>
      <c r="J17" s="101"/>
      <c r="K17" s="104"/>
    </row>
    <row r="18" spans="2:11" ht="16.5" thickBot="1">
      <c r="B18" s="114">
        <v>12</v>
      </c>
      <c r="C18" s="111" t="s">
        <v>488</v>
      </c>
      <c r="D18" s="105" t="s">
        <v>382</v>
      </c>
      <c r="E18" s="106"/>
      <c r="F18" s="106"/>
      <c r="G18" s="106"/>
      <c r="H18" s="106"/>
      <c r="I18" s="97" t="s">
        <v>467</v>
      </c>
      <c r="J18" s="107"/>
      <c r="K18" s="108"/>
    </row>
    <row r="19" spans="2:11">
      <c r="I19" s="12"/>
      <c r="J19" s="12"/>
    </row>
    <row r="20" spans="2:11" ht="42" customHeight="1">
      <c r="I20" s="12"/>
      <c r="J20" s="12"/>
    </row>
    <row r="21" spans="2:11" ht="42" customHeight="1">
      <c r="I21" s="12"/>
      <c r="J21" s="12"/>
    </row>
    <row r="22" spans="2:11" ht="42" customHeight="1">
      <c r="I22" s="12"/>
      <c r="J22" s="12"/>
    </row>
    <row r="23" spans="2:11" ht="42" customHeight="1">
      <c r="B23" s="62" t="s">
        <v>22</v>
      </c>
      <c r="C23" s="48" t="s">
        <v>113</v>
      </c>
      <c r="D23" s="49"/>
      <c r="E23" s="50" t="s">
        <v>114</v>
      </c>
      <c r="F23" s="51"/>
      <c r="G23" s="52" t="s">
        <v>115</v>
      </c>
      <c r="H23" s="53"/>
      <c r="I23" s="12"/>
      <c r="J23" s="12"/>
    </row>
    <row r="24" spans="2:11" ht="45">
      <c r="B24" s="63"/>
      <c r="C24" s="56" t="s">
        <v>153</v>
      </c>
      <c r="D24" s="57"/>
      <c r="E24" s="56" t="s">
        <v>154</v>
      </c>
      <c r="F24" s="57"/>
      <c r="G24" s="54"/>
      <c r="H24" s="55"/>
    </row>
    <row r="25" spans="2:11" ht="30">
      <c r="B25" s="63"/>
      <c r="C25" s="60" t="s">
        <v>155</v>
      </c>
      <c r="D25" s="61"/>
      <c r="E25" s="56" t="s">
        <v>156</v>
      </c>
      <c r="F25" s="57"/>
      <c r="G25" s="54"/>
      <c r="H25" s="55"/>
    </row>
    <row r="26" spans="2:11" ht="75">
      <c r="B26" s="63"/>
      <c r="C26" s="60"/>
      <c r="D26" s="61"/>
      <c r="E26" s="56" t="s">
        <v>157</v>
      </c>
      <c r="F26" s="57"/>
      <c r="G26" s="58"/>
      <c r="H26" s="59"/>
    </row>
    <row r="27" spans="2:11" ht="30">
      <c r="B27" s="64"/>
      <c r="C27" s="60"/>
      <c r="D27" s="61"/>
      <c r="E27" s="56" t="s">
        <v>156</v>
      </c>
      <c r="F27" s="57"/>
      <c r="G27" s="54"/>
      <c r="H27" s="55"/>
    </row>
    <row r="28" spans="2:11" ht="15" customHeight="1"/>
    <row r="29" spans="2:11" ht="15" customHeight="1"/>
    <row r="30" spans="2:11" ht="15" customHeight="1"/>
    <row r="31" spans="2:11" ht="15" customHeight="1"/>
  </sheetData>
  <mergeCells count="2">
    <mergeCell ref="B1:L1"/>
    <mergeCell ref="B2:L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M32"/>
  <sheetViews>
    <sheetView zoomScale="70" zoomScaleNormal="70" workbookViewId="0">
      <selection activeCell="E13" sqref="E13"/>
    </sheetView>
  </sheetViews>
  <sheetFormatPr defaultColWidth="9.140625" defaultRowHeight="15.75"/>
  <cols>
    <col min="1" max="1" width="9.140625" style="190"/>
    <col min="2" max="3" width="11.85546875" style="190" customWidth="1"/>
    <col min="4" max="4" width="59.7109375" style="190" customWidth="1"/>
    <col min="5" max="5" width="48.7109375" style="190" customWidth="1"/>
    <col min="6" max="6" width="50.28515625" style="190" customWidth="1"/>
    <col min="7" max="7" width="26.42578125" style="190" customWidth="1"/>
    <col min="8" max="8" width="26" style="190" customWidth="1"/>
    <col min="9" max="9" width="23" style="190" customWidth="1"/>
    <col min="10" max="10" width="23.28515625" style="190" customWidth="1"/>
    <col min="11" max="11" width="35.140625" style="190" customWidth="1"/>
    <col min="12" max="12" width="24.85546875" style="190" customWidth="1"/>
    <col min="13" max="13" width="17.5703125" style="190" customWidth="1"/>
    <col min="14" max="16384" width="9.140625" style="190"/>
  </cols>
  <sheetData>
    <row r="1" spans="1:13">
      <c r="A1" s="204"/>
      <c r="B1" s="305" t="s">
        <v>30</v>
      </c>
      <c r="C1" s="305"/>
      <c r="D1" s="305"/>
      <c r="E1" s="305"/>
      <c r="F1" s="305"/>
      <c r="G1" s="305"/>
      <c r="H1" s="305"/>
      <c r="I1" s="305"/>
      <c r="J1" s="305"/>
      <c r="K1" s="305"/>
      <c r="L1" s="305"/>
      <c r="M1" s="305"/>
    </row>
    <row r="2" spans="1:13" ht="35.25" customHeight="1">
      <c r="B2" s="306" t="s">
        <v>96</v>
      </c>
      <c r="C2" s="306"/>
      <c r="D2" s="307"/>
      <c r="E2" s="307"/>
      <c r="F2" s="307"/>
      <c r="G2" s="307"/>
      <c r="H2" s="307"/>
      <c r="I2" s="307"/>
      <c r="J2" s="307"/>
      <c r="K2" s="307"/>
      <c r="L2" s="307"/>
      <c r="M2" s="307"/>
    </row>
    <row r="3" spans="1:13" ht="35.25" customHeight="1">
      <c r="B3" s="308" t="s">
        <v>84</v>
      </c>
      <c r="C3" s="308"/>
      <c r="D3" s="308"/>
      <c r="E3" s="308"/>
      <c r="F3" s="308"/>
      <c r="G3" s="308"/>
      <c r="H3" s="308"/>
      <c r="I3" s="308"/>
      <c r="J3" s="308"/>
      <c r="K3" s="308"/>
      <c r="L3" s="191"/>
      <c r="M3" s="191"/>
    </row>
    <row r="5" spans="1:13" ht="16.5" thickBot="1"/>
    <row r="6" spans="1:13" ht="31.5">
      <c r="A6" s="190" t="s">
        <v>616</v>
      </c>
      <c r="B6" s="205" t="s">
        <v>364</v>
      </c>
      <c r="C6" s="231"/>
      <c r="D6" s="206" t="s">
        <v>158</v>
      </c>
      <c r="E6" s="206" t="s">
        <v>159</v>
      </c>
      <c r="F6" s="206" t="s">
        <v>28</v>
      </c>
      <c r="G6" s="206" t="s">
        <v>160</v>
      </c>
      <c r="H6" s="206" t="s">
        <v>161</v>
      </c>
      <c r="I6" s="206" t="s">
        <v>29</v>
      </c>
      <c r="J6" s="206" t="s">
        <v>151</v>
      </c>
      <c r="K6" s="206" t="s">
        <v>162</v>
      </c>
      <c r="L6" s="206" t="s">
        <v>163</v>
      </c>
      <c r="M6" s="207" t="s">
        <v>7</v>
      </c>
    </row>
    <row r="7" spans="1:13" ht="47.25">
      <c r="B7" s="192">
        <v>1</v>
      </c>
      <c r="C7" s="232">
        <v>1</v>
      </c>
      <c r="D7" s="194" t="s">
        <v>416</v>
      </c>
      <c r="E7" s="194" t="s">
        <v>307</v>
      </c>
      <c r="F7" s="194" t="s">
        <v>490</v>
      </c>
      <c r="G7" s="194" t="s">
        <v>310</v>
      </c>
      <c r="H7" s="193" t="s">
        <v>311</v>
      </c>
      <c r="I7" s="193">
        <v>2023</v>
      </c>
      <c r="J7" s="193" t="s">
        <v>398</v>
      </c>
      <c r="K7" s="193" t="s">
        <v>467</v>
      </c>
      <c r="L7" s="193">
        <v>50000</v>
      </c>
      <c r="M7" s="195" t="s">
        <v>491</v>
      </c>
    </row>
    <row r="8" spans="1:13" ht="31.5">
      <c r="B8" s="192">
        <v>2</v>
      </c>
      <c r="C8" s="232">
        <v>2</v>
      </c>
      <c r="D8" s="194" t="s">
        <v>417</v>
      </c>
      <c r="E8" s="194" t="s">
        <v>308</v>
      </c>
      <c r="F8" s="194" t="s">
        <v>490</v>
      </c>
      <c r="G8" s="194" t="s">
        <v>310</v>
      </c>
      <c r="H8" s="193" t="s">
        <v>312</v>
      </c>
      <c r="I8" s="193">
        <v>2023</v>
      </c>
      <c r="J8" s="193" t="s">
        <v>398</v>
      </c>
      <c r="K8" s="193" t="s">
        <v>467</v>
      </c>
      <c r="L8" s="193">
        <v>50000</v>
      </c>
      <c r="M8" s="195" t="s">
        <v>491</v>
      </c>
    </row>
    <row r="9" spans="1:13" ht="48" thickBot="1">
      <c r="B9" s="196">
        <v>3</v>
      </c>
      <c r="C9" s="233">
        <v>3</v>
      </c>
      <c r="D9" s="197" t="s">
        <v>418</v>
      </c>
      <c r="E9" s="197" t="s">
        <v>309</v>
      </c>
      <c r="F9" s="197" t="s">
        <v>648</v>
      </c>
      <c r="G9" s="197" t="s">
        <v>310</v>
      </c>
      <c r="H9" s="198" t="s">
        <v>382</v>
      </c>
      <c r="I9" s="198">
        <v>2023</v>
      </c>
      <c r="J9" s="198" t="s">
        <v>398</v>
      </c>
      <c r="K9" s="198" t="s">
        <v>467</v>
      </c>
      <c r="L9" s="199">
        <v>3271296</v>
      </c>
      <c r="M9" s="200" t="s">
        <v>492</v>
      </c>
    </row>
    <row r="10" spans="1:13" ht="44.25" customHeight="1"/>
    <row r="11" spans="1:13" ht="55.15" customHeight="1">
      <c r="J11" s="201"/>
      <c r="K11" s="201"/>
      <c r="L11" s="202"/>
    </row>
    <row r="12" spans="1:13" ht="55.15" customHeight="1">
      <c r="J12" s="201"/>
      <c r="K12" s="201"/>
      <c r="L12" s="202"/>
    </row>
    <row r="13" spans="1:13" ht="55.15" customHeight="1">
      <c r="J13" s="201"/>
      <c r="K13" s="201"/>
      <c r="L13" s="202"/>
    </row>
    <row r="14" spans="1:13" ht="55.15" customHeight="1">
      <c r="J14" s="201"/>
      <c r="K14" s="201"/>
      <c r="L14" s="202"/>
    </row>
    <row r="15" spans="1:13" ht="55.15" customHeight="1">
      <c r="J15" s="201"/>
      <c r="K15" s="201"/>
      <c r="L15" s="202"/>
    </row>
    <row r="16" spans="1:13" ht="55.15" customHeight="1">
      <c r="J16" s="201"/>
      <c r="K16" s="201"/>
      <c r="L16" s="202"/>
    </row>
    <row r="17" spans="2:12" ht="55.15" customHeight="1">
      <c r="J17" s="201"/>
      <c r="K17" s="201"/>
      <c r="L17" s="202"/>
    </row>
    <row r="18" spans="2:12" ht="55.15" customHeight="1">
      <c r="J18" s="201"/>
      <c r="K18" s="201"/>
      <c r="L18" s="202"/>
    </row>
    <row r="19" spans="2:12" ht="55.15" customHeight="1">
      <c r="J19" s="201"/>
      <c r="K19" s="201"/>
      <c r="L19" s="202"/>
    </row>
    <row r="20" spans="2:12" ht="55.15" customHeight="1">
      <c r="B20" s="203"/>
      <c r="C20" s="203"/>
      <c r="D20" s="309" t="s">
        <v>113</v>
      </c>
      <c r="E20" s="309"/>
      <c r="F20" s="310" t="s">
        <v>114</v>
      </c>
      <c r="G20" s="310"/>
      <c r="H20" s="311" t="s">
        <v>115</v>
      </c>
      <c r="I20" s="311"/>
    </row>
    <row r="21" spans="2:12">
      <c r="B21" s="298" t="s">
        <v>27</v>
      </c>
      <c r="C21" s="234"/>
      <c r="D21" s="300" t="s">
        <v>164</v>
      </c>
      <c r="E21" s="301"/>
      <c r="F21" s="300" t="s">
        <v>165</v>
      </c>
      <c r="G21" s="301"/>
      <c r="H21" s="300" t="s">
        <v>166</v>
      </c>
      <c r="I21" s="301"/>
    </row>
    <row r="22" spans="2:12">
      <c r="B22" s="304"/>
      <c r="C22" s="235"/>
      <c r="D22" s="300" t="s">
        <v>167</v>
      </c>
      <c r="E22" s="301"/>
      <c r="F22" s="300" t="s">
        <v>168</v>
      </c>
      <c r="G22" s="301"/>
      <c r="H22" s="300" t="s">
        <v>169</v>
      </c>
      <c r="I22" s="301"/>
    </row>
    <row r="23" spans="2:12">
      <c r="B23" s="304"/>
      <c r="C23" s="235"/>
      <c r="D23" s="302"/>
      <c r="E23" s="303"/>
      <c r="F23" s="302" t="s">
        <v>170</v>
      </c>
      <c r="G23" s="303"/>
      <c r="H23" s="300" t="s">
        <v>171</v>
      </c>
      <c r="I23" s="301"/>
    </row>
    <row r="24" spans="2:12">
      <c r="B24" s="299"/>
      <c r="C24" s="236"/>
      <c r="D24" s="302"/>
      <c r="E24" s="303"/>
      <c r="F24" s="302" t="s">
        <v>172</v>
      </c>
      <c r="G24" s="303"/>
      <c r="H24" s="300"/>
      <c r="I24" s="301"/>
    </row>
    <row r="25" spans="2:12">
      <c r="B25" s="201"/>
      <c r="C25" s="201"/>
      <c r="D25" s="201"/>
      <c r="E25" s="201"/>
      <c r="F25" s="201"/>
      <c r="G25" s="201"/>
      <c r="H25" s="201"/>
      <c r="I25" s="201"/>
    </row>
    <row r="26" spans="2:12">
      <c r="B26" s="298" t="s">
        <v>173</v>
      </c>
      <c r="C26" s="234"/>
      <c r="D26" s="300" t="s">
        <v>174</v>
      </c>
      <c r="E26" s="301"/>
      <c r="F26" s="300" t="s">
        <v>175</v>
      </c>
      <c r="G26" s="301"/>
      <c r="H26" s="300" t="s">
        <v>176</v>
      </c>
      <c r="I26" s="301"/>
    </row>
    <row r="27" spans="2:12">
      <c r="B27" s="299"/>
      <c r="C27" s="236"/>
      <c r="D27" s="300" t="s">
        <v>177</v>
      </c>
      <c r="E27" s="301"/>
      <c r="F27" s="300" t="s">
        <v>178</v>
      </c>
      <c r="G27" s="301"/>
      <c r="H27" s="302"/>
      <c r="I27" s="303"/>
    </row>
    <row r="28" spans="2:12">
      <c r="B28" s="201"/>
      <c r="C28" s="201"/>
      <c r="D28" s="201"/>
      <c r="E28" s="201"/>
      <c r="F28" s="201"/>
      <c r="G28" s="201"/>
      <c r="H28" s="201"/>
      <c r="I28" s="201"/>
    </row>
    <row r="29" spans="2:12">
      <c r="B29" s="294" t="s">
        <v>179</v>
      </c>
      <c r="C29" s="230"/>
      <c r="D29" s="295" t="s">
        <v>180</v>
      </c>
      <c r="E29" s="295"/>
      <c r="F29" s="295" t="s">
        <v>181</v>
      </c>
      <c r="G29" s="295"/>
      <c r="H29" s="295" t="s">
        <v>182</v>
      </c>
      <c r="I29" s="295"/>
    </row>
    <row r="30" spans="2:12">
      <c r="B30" s="294"/>
      <c r="C30" s="230"/>
      <c r="D30" s="295" t="s">
        <v>183</v>
      </c>
      <c r="E30" s="295"/>
      <c r="F30" s="296"/>
      <c r="G30" s="297"/>
      <c r="H30" s="295"/>
      <c r="I30" s="295"/>
    </row>
    <row r="31" spans="2:12">
      <c r="B31" s="294"/>
      <c r="C31" s="230"/>
      <c r="D31" s="295" t="s">
        <v>184</v>
      </c>
      <c r="E31" s="295"/>
      <c r="F31" s="295"/>
      <c r="G31" s="295"/>
      <c r="H31" s="295"/>
      <c r="I31" s="295"/>
    </row>
    <row r="32" spans="2:12">
      <c r="B32" s="294"/>
      <c r="C32" s="230"/>
      <c r="D32" s="295" t="s">
        <v>185</v>
      </c>
      <c r="E32" s="295"/>
      <c r="F32" s="295"/>
      <c r="G32" s="295"/>
      <c r="H32" s="295"/>
      <c r="I32" s="295"/>
    </row>
  </sheetData>
  <mergeCells count="39">
    <mergeCell ref="B1:M1"/>
    <mergeCell ref="B2:M2"/>
    <mergeCell ref="B3:K3"/>
    <mergeCell ref="D20:E20"/>
    <mergeCell ref="F20:G20"/>
    <mergeCell ref="H20:I20"/>
    <mergeCell ref="B21:B24"/>
    <mergeCell ref="D21:E21"/>
    <mergeCell ref="F21:G21"/>
    <mergeCell ref="H21:I21"/>
    <mergeCell ref="D22:E22"/>
    <mergeCell ref="F22:G22"/>
    <mergeCell ref="H22:I22"/>
    <mergeCell ref="D23:E23"/>
    <mergeCell ref="F23:G23"/>
    <mergeCell ref="H23:I23"/>
    <mergeCell ref="D24:E24"/>
    <mergeCell ref="F24:G24"/>
    <mergeCell ref="H24:I24"/>
    <mergeCell ref="B26:B27"/>
    <mergeCell ref="D26:E26"/>
    <mergeCell ref="F26:G26"/>
    <mergeCell ref="H26:I26"/>
    <mergeCell ref="D27:E27"/>
    <mergeCell ref="F27:G27"/>
    <mergeCell ref="H27:I27"/>
    <mergeCell ref="B29:B32"/>
    <mergeCell ref="D29:E29"/>
    <mergeCell ref="F29:G29"/>
    <mergeCell ref="H29:I29"/>
    <mergeCell ref="D30:E30"/>
    <mergeCell ref="F30:G30"/>
    <mergeCell ref="H30:I30"/>
    <mergeCell ref="D31:E31"/>
    <mergeCell ref="F31:G31"/>
    <mergeCell ref="H31:I31"/>
    <mergeCell ref="D32:E32"/>
    <mergeCell ref="F32:G32"/>
    <mergeCell ref="H32:I3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L43"/>
  <sheetViews>
    <sheetView zoomScale="70" zoomScaleNormal="70" workbookViewId="0">
      <selection activeCell="F17" sqref="F17"/>
    </sheetView>
  </sheetViews>
  <sheetFormatPr defaultRowHeight="15"/>
  <cols>
    <col min="1" max="1" width="12" customWidth="1"/>
    <col min="2" max="2" width="8.85546875" style="188" customWidth="1"/>
    <col min="3" max="3" width="13.140625" customWidth="1"/>
    <col min="4" max="4" width="23.7109375" customWidth="1"/>
    <col min="5" max="5" width="37" customWidth="1"/>
    <col min="6" max="6" width="88.85546875" customWidth="1"/>
    <col min="7" max="7" width="25.85546875" customWidth="1"/>
    <col min="8" max="8" width="32.140625" customWidth="1"/>
    <col min="9" max="9" width="28" customWidth="1"/>
    <col min="257" max="257" width="12" customWidth="1"/>
    <col min="258" max="258" width="8.85546875" customWidth="1"/>
    <col min="259" max="259" width="13.140625" customWidth="1"/>
    <col min="260" max="260" width="23.7109375" customWidth="1"/>
    <col min="261" max="261" width="37" customWidth="1"/>
    <col min="262" max="262" width="88.85546875" customWidth="1"/>
    <col min="263" max="263" width="25.85546875" customWidth="1"/>
    <col min="264" max="264" width="32.140625" customWidth="1"/>
    <col min="265" max="265" width="28" customWidth="1"/>
    <col min="513" max="513" width="12" customWidth="1"/>
    <col min="514" max="514" width="8.85546875" customWidth="1"/>
    <col min="515" max="515" width="13.140625" customWidth="1"/>
    <col min="516" max="516" width="23.7109375" customWidth="1"/>
    <col min="517" max="517" width="37" customWidth="1"/>
    <col min="518" max="518" width="88.85546875" customWidth="1"/>
    <col min="519" max="519" width="25.85546875" customWidth="1"/>
    <col min="520" max="520" width="32.140625" customWidth="1"/>
    <col min="521" max="521" width="28" customWidth="1"/>
    <col min="769" max="769" width="12" customWidth="1"/>
    <col min="770" max="770" width="8.85546875" customWidth="1"/>
    <col min="771" max="771" width="13.140625" customWidth="1"/>
    <col min="772" max="772" width="23.7109375" customWidth="1"/>
    <col min="773" max="773" width="37" customWidth="1"/>
    <col min="774" max="774" width="88.85546875" customWidth="1"/>
    <col min="775" max="775" width="25.85546875" customWidth="1"/>
    <col min="776" max="776" width="32.140625" customWidth="1"/>
    <col min="777" max="777" width="28" customWidth="1"/>
    <col min="1025" max="1025" width="12" customWidth="1"/>
    <col min="1026" max="1026" width="8.85546875" customWidth="1"/>
    <col min="1027" max="1027" width="13.140625" customWidth="1"/>
    <col min="1028" max="1028" width="23.7109375" customWidth="1"/>
    <col min="1029" max="1029" width="37" customWidth="1"/>
    <col min="1030" max="1030" width="88.85546875" customWidth="1"/>
    <col min="1031" max="1031" width="25.85546875" customWidth="1"/>
    <col min="1032" max="1032" width="32.140625" customWidth="1"/>
    <col min="1033" max="1033" width="28" customWidth="1"/>
    <col min="1281" max="1281" width="12" customWidth="1"/>
    <col min="1282" max="1282" width="8.85546875" customWidth="1"/>
    <col min="1283" max="1283" width="13.140625" customWidth="1"/>
    <col min="1284" max="1284" width="23.7109375" customWidth="1"/>
    <col min="1285" max="1285" width="37" customWidth="1"/>
    <col min="1286" max="1286" width="88.85546875" customWidth="1"/>
    <col min="1287" max="1287" width="25.85546875" customWidth="1"/>
    <col min="1288" max="1288" width="32.140625" customWidth="1"/>
    <col min="1289" max="1289" width="28" customWidth="1"/>
    <col min="1537" max="1537" width="12" customWidth="1"/>
    <col min="1538" max="1538" width="8.85546875" customWidth="1"/>
    <col min="1539" max="1539" width="13.140625" customWidth="1"/>
    <col min="1540" max="1540" width="23.7109375" customWidth="1"/>
    <col min="1541" max="1541" width="37" customWidth="1"/>
    <col min="1542" max="1542" width="88.85546875" customWidth="1"/>
    <col min="1543" max="1543" width="25.85546875" customWidth="1"/>
    <col min="1544" max="1544" width="32.140625" customWidth="1"/>
    <col min="1545" max="1545" width="28" customWidth="1"/>
    <col min="1793" max="1793" width="12" customWidth="1"/>
    <col min="1794" max="1794" width="8.85546875" customWidth="1"/>
    <col min="1795" max="1795" width="13.140625" customWidth="1"/>
    <col min="1796" max="1796" width="23.7109375" customWidth="1"/>
    <col min="1797" max="1797" width="37" customWidth="1"/>
    <col min="1798" max="1798" width="88.85546875" customWidth="1"/>
    <col min="1799" max="1799" width="25.85546875" customWidth="1"/>
    <col min="1800" max="1800" width="32.140625" customWidth="1"/>
    <col min="1801" max="1801" width="28" customWidth="1"/>
    <col min="2049" max="2049" width="12" customWidth="1"/>
    <col min="2050" max="2050" width="8.85546875" customWidth="1"/>
    <col min="2051" max="2051" width="13.140625" customWidth="1"/>
    <col min="2052" max="2052" width="23.7109375" customWidth="1"/>
    <col min="2053" max="2053" width="37" customWidth="1"/>
    <col min="2054" max="2054" width="88.85546875" customWidth="1"/>
    <col min="2055" max="2055" width="25.85546875" customWidth="1"/>
    <col min="2056" max="2056" width="32.140625" customWidth="1"/>
    <col min="2057" max="2057" width="28" customWidth="1"/>
    <col min="2305" max="2305" width="12" customWidth="1"/>
    <col min="2306" max="2306" width="8.85546875" customWidth="1"/>
    <col min="2307" max="2307" width="13.140625" customWidth="1"/>
    <col min="2308" max="2308" width="23.7109375" customWidth="1"/>
    <col min="2309" max="2309" width="37" customWidth="1"/>
    <col min="2310" max="2310" width="88.85546875" customWidth="1"/>
    <col min="2311" max="2311" width="25.85546875" customWidth="1"/>
    <col min="2312" max="2312" width="32.140625" customWidth="1"/>
    <col min="2313" max="2313" width="28" customWidth="1"/>
    <col min="2561" max="2561" width="12" customWidth="1"/>
    <col min="2562" max="2562" width="8.85546875" customWidth="1"/>
    <col min="2563" max="2563" width="13.140625" customWidth="1"/>
    <col min="2564" max="2564" width="23.7109375" customWidth="1"/>
    <col min="2565" max="2565" width="37" customWidth="1"/>
    <col min="2566" max="2566" width="88.85546875" customWidth="1"/>
    <col min="2567" max="2567" width="25.85546875" customWidth="1"/>
    <col min="2568" max="2568" width="32.140625" customWidth="1"/>
    <col min="2569" max="2569" width="28" customWidth="1"/>
    <col min="2817" max="2817" width="12" customWidth="1"/>
    <col min="2818" max="2818" width="8.85546875" customWidth="1"/>
    <col min="2819" max="2819" width="13.140625" customWidth="1"/>
    <col min="2820" max="2820" width="23.7109375" customWidth="1"/>
    <col min="2821" max="2821" width="37" customWidth="1"/>
    <col min="2822" max="2822" width="88.85546875" customWidth="1"/>
    <col min="2823" max="2823" width="25.85546875" customWidth="1"/>
    <col min="2824" max="2824" width="32.140625" customWidth="1"/>
    <col min="2825" max="2825" width="28" customWidth="1"/>
    <col min="3073" max="3073" width="12" customWidth="1"/>
    <col min="3074" max="3074" width="8.85546875" customWidth="1"/>
    <col min="3075" max="3075" width="13.140625" customWidth="1"/>
    <col min="3076" max="3076" width="23.7109375" customWidth="1"/>
    <col min="3077" max="3077" width="37" customWidth="1"/>
    <col min="3078" max="3078" width="88.85546875" customWidth="1"/>
    <col min="3079" max="3079" width="25.85546875" customWidth="1"/>
    <col min="3080" max="3080" width="32.140625" customWidth="1"/>
    <col min="3081" max="3081" width="28" customWidth="1"/>
    <col min="3329" max="3329" width="12" customWidth="1"/>
    <col min="3330" max="3330" width="8.85546875" customWidth="1"/>
    <col min="3331" max="3331" width="13.140625" customWidth="1"/>
    <col min="3332" max="3332" width="23.7109375" customWidth="1"/>
    <col min="3333" max="3333" width="37" customWidth="1"/>
    <col min="3334" max="3334" width="88.85546875" customWidth="1"/>
    <col min="3335" max="3335" width="25.85546875" customWidth="1"/>
    <col min="3336" max="3336" width="32.140625" customWidth="1"/>
    <col min="3337" max="3337" width="28" customWidth="1"/>
    <col min="3585" max="3585" width="12" customWidth="1"/>
    <col min="3586" max="3586" width="8.85546875" customWidth="1"/>
    <col min="3587" max="3587" width="13.140625" customWidth="1"/>
    <col min="3588" max="3588" width="23.7109375" customWidth="1"/>
    <col min="3589" max="3589" width="37" customWidth="1"/>
    <col min="3590" max="3590" width="88.85546875" customWidth="1"/>
    <col min="3591" max="3591" width="25.85546875" customWidth="1"/>
    <col min="3592" max="3592" width="32.140625" customWidth="1"/>
    <col min="3593" max="3593" width="28" customWidth="1"/>
    <col min="3841" max="3841" width="12" customWidth="1"/>
    <col min="3842" max="3842" width="8.85546875" customWidth="1"/>
    <col min="3843" max="3843" width="13.140625" customWidth="1"/>
    <col min="3844" max="3844" width="23.7109375" customWidth="1"/>
    <col min="3845" max="3845" width="37" customWidth="1"/>
    <col min="3846" max="3846" width="88.85546875" customWidth="1"/>
    <col min="3847" max="3847" width="25.85546875" customWidth="1"/>
    <col min="3848" max="3848" width="32.140625" customWidth="1"/>
    <col min="3849" max="3849" width="28" customWidth="1"/>
    <col min="4097" max="4097" width="12" customWidth="1"/>
    <col min="4098" max="4098" width="8.85546875" customWidth="1"/>
    <col min="4099" max="4099" width="13.140625" customWidth="1"/>
    <col min="4100" max="4100" width="23.7109375" customWidth="1"/>
    <col min="4101" max="4101" width="37" customWidth="1"/>
    <col min="4102" max="4102" width="88.85546875" customWidth="1"/>
    <col min="4103" max="4103" width="25.85546875" customWidth="1"/>
    <col min="4104" max="4104" width="32.140625" customWidth="1"/>
    <col min="4105" max="4105" width="28" customWidth="1"/>
    <col min="4353" max="4353" width="12" customWidth="1"/>
    <col min="4354" max="4354" width="8.85546875" customWidth="1"/>
    <col min="4355" max="4355" width="13.140625" customWidth="1"/>
    <col min="4356" max="4356" width="23.7109375" customWidth="1"/>
    <col min="4357" max="4357" width="37" customWidth="1"/>
    <col min="4358" max="4358" width="88.85546875" customWidth="1"/>
    <col min="4359" max="4359" width="25.85546875" customWidth="1"/>
    <col min="4360" max="4360" width="32.140625" customWidth="1"/>
    <col min="4361" max="4361" width="28" customWidth="1"/>
    <col min="4609" max="4609" width="12" customWidth="1"/>
    <col min="4610" max="4610" width="8.85546875" customWidth="1"/>
    <col min="4611" max="4611" width="13.140625" customWidth="1"/>
    <col min="4612" max="4612" width="23.7109375" customWidth="1"/>
    <col min="4613" max="4613" width="37" customWidth="1"/>
    <col min="4614" max="4614" width="88.85546875" customWidth="1"/>
    <col min="4615" max="4615" width="25.85546875" customWidth="1"/>
    <col min="4616" max="4616" width="32.140625" customWidth="1"/>
    <col min="4617" max="4617" width="28" customWidth="1"/>
    <col min="4865" max="4865" width="12" customWidth="1"/>
    <col min="4866" max="4866" width="8.85546875" customWidth="1"/>
    <col min="4867" max="4867" width="13.140625" customWidth="1"/>
    <col min="4868" max="4868" width="23.7109375" customWidth="1"/>
    <col min="4869" max="4869" width="37" customWidth="1"/>
    <col min="4870" max="4870" width="88.85546875" customWidth="1"/>
    <col min="4871" max="4871" width="25.85546875" customWidth="1"/>
    <col min="4872" max="4872" width="32.140625" customWidth="1"/>
    <col min="4873" max="4873" width="28" customWidth="1"/>
    <col min="5121" max="5121" width="12" customWidth="1"/>
    <col min="5122" max="5122" width="8.85546875" customWidth="1"/>
    <col min="5123" max="5123" width="13.140625" customWidth="1"/>
    <col min="5124" max="5124" width="23.7109375" customWidth="1"/>
    <col min="5125" max="5125" width="37" customWidth="1"/>
    <col min="5126" max="5126" width="88.85546875" customWidth="1"/>
    <col min="5127" max="5127" width="25.85546875" customWidth="1"/>
    <col min="5128" max="5128" width="32.140625" customWidth="1"/>
    <col min="5129" max="5129" width="28" customWidth="1"/>
    <col min="5377" max="5377" width="12" customWidth="1"/>
    <col min="5378" max="5378" width="8.85546875" customWidth="1"/>
    <col min="5379" max="5379" width="13.140625" customWidth="1"/>
    <col min="5380" max="5380" width="23.7109375" customWidth="1"/>
    <col min="5381" max="5381" width="37" customWidth="1"/>
    <col min="5382" max="5382" width="88.85546875" customWidth="1"/>
    <col min="5383" max="5383" width="25.85546875" customWidth="1"/>
    <col min="5384" max="5384" width="32.140625" customWidth="1"/>
    <col min="5385" max="5385" width="28" customWidth="1"/>
    <col min="5633" max="5633" width="12" customWidth="1"/>
    <col min="5634" max="5634" width="8.85546875" customWidth="1"/>
    <col min="5635" max="5635" width="13.140625" customWidth="1"/>
    <col min="5636" max="5636" width="23.7109375" customWidth="1"/>
    <col min="5637" max="5637" width="37" customWidth="1"/>
    <col min="5638" max="5638" width="88.85546875" customWidth="1"/>
    <col min="5639" max="5639" width="25.85546875" customWidth="1"/>
    <col min="5640" max="5640" width="32.140625" customWidth="1"/>
    <col min="5641" max="5641" width="28" customWidth="1"/>
    <col min="5889" max="5889" width="12" customWidth="1"/>
    <col min="5890" max="5890" width="8.85546875" customWidth="1"/>
    <col min="5891" max="5891" width="13.140625" customWidth="1"/>
    <col min="5892" max="5892" width="23.7109375" customWidth="1"/>
    <col min="5893" max="5893" width="37" customWidth="1"/>
    <col min="5894" max="5894" width="88.85546875" customWidth="1"/>
    <col min="5895" max="5895" width="25.85546875" customWidth="1"/>
    <col min="5896" max="5896" width="32.140625" customWidth="1"/>
    <col min="5897" max="5897" width="28" customWidth="1"/>
    <col min="6145" max="6145" width="12" customWidth="1"/>
    <col min="6146" max="6146" width="8.85546875" customWidth="1"/>
    <col min="6147" max="6147" width="13.140625" customWidth="1"/>
    <col min="6148" max="6148" width="23.7109375" customWidth="1"/>
    <col min="6149" max="6149" width="37" customWidth="1"/>
    <col min="6150" max="6150" width="88.85546875" customWidth="1"/>
    <col min="6151" max="6151" width="25.85546875" customWidth="1"/>
    <col min="6152" max="6152" width="32.140625" customWidth="1"/>
    <col min="6153" max="6153" width="28" customWidth="1"/>
    <col min="6401" max="6401" width="12" customWidth="1"/>
    <col min="6402" max="6402" width="8.85546875" customWidth="1"/>
    <col min="6403" max="6403" width="13.140625" customWidth="1"/>
    <col min="6404" max="6404" width="23.7109375" customWidth="1"/>
    <col min="6405" max="6405" width="37" customWidth="1"/>
    <col min="6406" max="6406" width="88.85546875" customWidth="1"/>
    <col min="6407" max="6407" width="25.85546875" customWidth="1"/>
    <col min="6408" max="6408" width="32.140625" customWidth="1"/>
    <col min="6409" max="6409" width="28" customWidth="1"/>
    <col min="6657" max="6657" width="12" customWidth="1"/>
    <col min="6658" max="6658" width="8.85546875" customWidth="1"/>
    <col min="6659" max="6659" width="13.140625" customWidth="1"/>
    <col min="6660" max="6660" width="23.7109375" customWidth="1"/>
    <col min="6661" max="6661" width="37" customWidth="1"/>
    <col min="6662" max="6662" width="88.85546875" customWidth="1"/>
    <col min="6663" max="6663" width="25.85546875" customWidth="1"/>
    <col min="6664" max="6664" width="32.140625" customWidth="1"/>
    <col min="6665" max="6665" width="28" customWidth="1"/>
    <col min="6913" max="6913" width="12" customWidth="1"/>
    <col min="6914" max="6914" width="8.85546875" customWidth="1"/>
    <col min="6915" max="6915" width="13.140625" customWidth="1"/>
    <col min="6916" max="6916" width="23.7109375" customWidth="1"/>
    <col min="6917" max="6917" width="37" customWidth="1"/>
    <col min="6918" max="6918" width="88.85546875" customWidth="1"/>
    <col min="6919" max="6919" width="25.85546875" customWidth="1"/>
    <col min="6920" max="6920" width="32.140625" customWidth="1"/>
    <col min="6921" max="6921" width="28" customWidth="1"/>
    <col min="7169" max="7169" width="12" customWidth="1"/>
    <col min="7170" max="7170" width="8.85546875" customWidth="1"/>
    <col min="7171" max="7171" width="13.140625" customWidth="1"/>
    <col min="7172" max="7172" width="23.7109375" customWidth="1"/>
    <col min="7173" max="7173" width="37" customWidth="1"/>
    <col min="7174" max="7174" width="88.85546875" customWidth="1"/>
    <col min="7175" max="7175" width="25.85546875" customWidth="1"/>
    <col min="7176" max="7176" width="32.140625" customWidth="1"/>
    <col min="7177" max="7177" width="28" customWidth="1"/>
    <col min="7425" max="7425" width="12" customWidth="1"/>
    <col min="7426" max="7426" width="8.85546875" customWidth="1"/>
    <col min="7427" max="7427" width="13.140625" customWidth="1"/>
    <col min="7428" max="7428" width="23.7109375" customWidth="1"/>
    <col min="7429" max="7429" width="37" customWidth="1"/>
    <col min="7430" max="7430" width="88.85546875" customWidth="1"/>
    <col min="7431" max="7431" width="25.85546875" customWidth="1"/>
    <col min="7432" max="7432" width="32.140625" customWidth="1"/>
    <col min="7433" max="7433" width="28" customWidth="1"/>
    <col min="7681" max="7681" width="12" customWidth="1"/>
    <col min="7682" max="7682" width="8.85546875" customWidth="1"/>
    <col min="7683" max="7683" width="13.140625" customWidth="1"/>
    <col min="7684" max="7684" width="23.7109375" customWidth="1"/>
    <col min="7685" max="7685" width="37" customWidth="1"/>
    <col min="7686" max="7686" width="88.85546875" customWidth="1"/>
    <col min="7687" max="7687" width="25.85546875" customWidth="1"/>
    <col min="7688" max="7688" width="32.140625" customWidth="1"/>
    <col min="7689" max="7689" width="28" customWidth="1"/>
    <col min="7937" max="7937" width="12" customWidth="1"/>
    <col min="7938" max="7938" width="8.85546875" customWidth="1"/>
    <col min="7939" max="7939" width="13.140625" customWidth="1"/>
    <col min="7940" max="7940" width="23.7109375" customWidth="1"/>
    <col min="7941" max="7941" width="37" customWidth="1"/>
    <col min="7942" max="7942" width="88.85546875" customWidth="1"/>
    <col min="7943" max="7943" width="25.85546875" customWidth="1"/>
    <col min="7944" max="7944" width="32.140625" customWidth="1"/>
    <col min="7945" max="7945" width="28" customWidth="1"/>
    <col min="8193" max="8193" width="12" customWidth="1"/>
    <col min="8194" max="8194" width="8.85546875" customWidth="1"/>
    <col min="8195" max="8195" width="13.140625" customWidth="1"/>
    <col min="8196" max="8196" width="23.7109375" customWidth="1"/>
    <col min="8197" max="8197" width="37" customWidth="1"/>
    <col min="8198" max="8198" width="88.85546875" customWidth="1"/>
    <col min="8199" max="8199" width="25.85546875" customWidth="1"/>
    <col min="8200" max="8200" width="32.140625" customWidth="1"/>
    <col min="8201" max="8201" width="28" customWidth="1"/>
    <col min="8449" max="8449" width="12" customWidth="1"/>
    <col min="8450" max="8450" width="8.85546875" customWidth="1"/>
    <col min="8451" max="8451" width="13.140625" customWidth="1"/>
    <col min="8452" max="8452" width="23.7109375" customWidth="1"/>
    <col min="8453" max="8453" width="37" customWidth="1"/>
    <col min="8454" max="8454" width="88.85546875" customWidth="1"/>
    <col min="8455" max="8455" width="25.85546875" customWidth="1"/>
    <col min="8456" max="8456" width="32.140625" customWidth="1"/>
    <col min="8457" max="8457" width="28" customWidth="1"/>
    <col min="8705" max="8705" width="12" customWidth="1"/>
    <col min="8706" max="8706" width="8.85546875" customWidth="1"/>
    <col min="8707" max="8707" width="13.140625" customWidth="1"/>
    <col min="8708" max="8708" width="23.7109375" customWidth="1"/>
    <col min="8709" max="8709" width="37" customWidth="1"/>
    <col min="8710" max="8710" width="88.85546875" customWidth="1"/>
    <col min="8711" max="8711" width="25.85546875" customWidth="1"/>
    <col min="8712" max="8712" width="32.140625" customWidth="1"/>
    <col min="8713" max="8713" width="28" customWidth="1"/>
    <col min="8961" max="8961" width="12" customWidth="1"/>
    <col min="8962" max="8962" width="8.85546875" customWidth="1"/>
    <col min="8963" max="8963" width="13.140625" customWidth="1"/>
    <col min="8964" max="8964" width="23.7109375" customWidth="1"/>
    <col min="8965" max="8965" width="37" customWidth="1"/>
    <col min="8966" max="8966" width="88.85546875" customWidth="1"/>
    <col min="8967" max="8967" width="25.85546875" customWidth="1"/>
    <col min="8968" max="8968" width="32.140625" customWidth="1"/>
    <col min="8969" max="8969" width="28" customWidth="1"/>
    <col min="9217" max="9217" width="12" customWidth="1"/>
    <col min="9218" max="9218" width="8.85546875" customWidth="1"/>
    <col min="9219" max="9219" width="13.140625" customWidth="1"/>
    <col min="9220" max="9220" width="23.7109375" customWidth="1"/>
    <col min="9221" max="9221" width="37" customWidth="1"/>
    <col min="9222" max="9222" width="88.85546875" customWidth="1"/>
    <col min="9223" max="9223" width="25.85546875" customWidth="1"/>
    <col min="9224" max="9224" width="32.140625" customWidth="1"/>
    <col min="9225" max="9225" width="28" customWidth="1"/>
    <col min="9473" max="9473" width="12" customWidth="1"/>
    <col min="9474" max="9474" width="8.85546875" customWidth="1"/>
    <col min="9475" max="9475" width="13.140625" customWidth="1"/>
    <col min="9476" max="9476" width="23.7109375" customWidth="1"/>
    <col min="9477" max="9477" width="37" customWidth="1"/>
    <col min="9478" max="9478" width="88.85546875" customWidth="1"/>
    <col min="9479" max="9479" width="25.85546875" customWidth="1"/>
    <col min="9480" max="9480" width="32.140625" customWidth="1"/>
    <col min="9481" max="9481" width="28" customWidth="1"/>
    <col min="9729" max="9729" width="12" customWidth="1"/>
    <col min="9730" max="9730" width="8.85546875" customWidth="1"/>
    <col min="9731" max="9731" width="13.140625" customWidth="1"/>
    <col min="9732" max="9732" width="23.7109375" customWidth="1"/>
    <col min="9733" max="9733" width="37" customWidth="1"/>
    <col min="9734" max="9734" width="88.85546875" customWidth="1"/>
    <col min="9735" max="9735" width="25.85546875" customWidth="1"/>
    <col min="9736" max="9736" width="32.140625" customWidth="1"/>
    <col min="9737" max="9737" width="28" customWidth="1"/>
    <col min="9985" max="9985" width="12" customWidth="1"/>
    <col min="9986" max="9986" width="8.85546875" customWidth="1"/>
    <col min="9987" max="9987" width="13.140625" customWidth="1"/>
    <col min="9988" max="9988" width="23.7109375" customWidth="1"/>
    <col min="9989" max="9989" width="37" customWidth="1"/>
    <col min="9990" max="9990" width="88.85546875" customWidth="1"/>
    <col min="9991" max="9991" width="25.85546875" customWidth="1"/>
    <col min="9992" max="9992" width="32.140625" customWidth="1"/>
    <col min="9993" max="9993" width="28" customWidth="1"/>
    <col min="10241" max="10241" width="12" customWidth="1"/>
    <col min="10242" max="10242" width="8.85546875" customWidth="1"/>
    <col min="10243" max="10243" width="13.140625" customWidth="1"/>
    <col min="10244" max="10244" width="23.7109375" customWidth="1"/>
    <col min="10245" max="10245" width="37" customWidth="1"/>
    <col min="10246" max="10246" width="88.85546875" customWidth="1"/>
    <col min="10247" max="10247" width="25.85546875" customWidth="1"/>
    <col min="10248" max="10248" width="32.140625" customWidth="1"/>
    <col min="10249" max="10249" width="28" customWidth="1"/>
    <col min="10497" max="10497" width="12" customWidth="1"/>
    <col min="10498" max="10498" width="8.85546875" customWidth="1"/>
    <col min="10499" max="10499" width="13.140625" customWidth="1"/>
    <col min="10500" max="10500" width="23.7109375" customWidth="1"/>
    <col min="10501" max="10501" width="37" customWidth="1"/>
    <col min="10502" max="10502" width="88.85546875" customWidth="1"/>
    <col min="10503" max="10503" width="25.85546875" customWidth="1"/>
    <col min="10504" max="10504" width="32.140625" customWidth="1"/>
    <col min="10505" max="10505" width="28" customWidth="1"/>
    <col min="10753" max="10753" width="12" customWidth="1"/>
    <col min="10754" max="10754" width="8.85546875" customWidth="1"/>
    <col min="10755" max="10755" width="13.140625" customWidth="1"/>
    <col min="10756" max="10756" width="23.7109375" customWidth="1"/>
    <col min="10757" max="10757" width="37" customWidth="1"/>
    <col min="10758" max="10758" width="88.85546875" customWidth="1"/>
    <col min="10759" max="10759" width="25.85546875" customWidth="1"/>
    <col min="10760" max="10760" width="32.140625" customWidth="1"/>
    <col min="10761" max="10761" width="28" customWidth="1"/>
    <col min="11009" max="11009" width="12" customWidth="1"/>
    <col min="11010" max="11010" width="8.85546875" customWidth="1"/>
    <col min="11011" max="11011" width="13.140625" customWidth="1"/>
    <col min="11012" max="11012" width="23.7109375" customWidth="1"/>
    <col min="11013" max="11013" width="37" customWidth="1"/>
    <col min="11014" max="11014" width="88.85546875" customWidth="1"/>
    <col min="11015" max="11015" width="25.85546875" customWidth="1"/>
    <col min="11016" max="11016" width="32.140625" customWidth="1"/>
    <col min="11017" max="11017" width="28" customWidth="1"/>
    <col min="11265" max="11265" width="12" customWidth="1"/>
    <col min="11266" max="11266" width="8.85546875" customWidth="1"/>
    <col min="11267" max="11267" width="13.140625" customWidth="1"/>
    <col min="11268" max="11268" width="23.7109375" customWidth="1"/>
    <col min="11269" max="11269" width="37" customWidth="1"/>
    <col min="11270" max="11270" width="88.85546875" customWidth="1"/>
    <col min="11271" max="11271" width="25.85546875" customWidth="1"/>
    <col min="11272" max="11272" width="32.140625" customWidth="1"/>
    <col min="11273" max="11273" width="28" customWidth="1"/>
    <col min="11521" max="11521" width="12" customWidth="1"/>
    <col min="11522" max="11522" width="8.85546875" customWidth="1"/>
    <col min="11523" max="11523" width="13.140625" customWidth="1"/>
    <col min="11524" max="11524" width="23.7109375" customWidth="1"/>
    <col min="11525" max="11525" width="37" customWidth="1"/>
    <col min="11526" max="11526" width="88.85546875" customWidth="1"/>
    <col min="11527" max="11527" width="25.85546875" customWidth="1"/>
    <col min="11528" max="11528" width="32.140625" customWidth="1"/>
    <col min="11529" max="11529" width="28" customWidth="1"/>
    <col min="11777" max="11777" width="12" customWidth="1"/>
    <col min="11778" max="11778" width="8.85546875" customWidth="1"/>
    <col min="11779" max="11779" width="13.140625" customWidth="1"/>
    <col min="11780" max="11780" width="23.7109375" customWidth="1"/>
    <col min="11781" max="11781" width="37" customWidth="1"/>
    <col min="11782" max="11782" width="88.85546875" customWidth="1"/>
    <col min="11783" max="11783" width="25.85546875" customWidth="1"/>
    <col min="11784" max="11784" width="32.140625" customWidth="1"/>
    <col min="11785" max="11785" width="28" customWidth="1"/>
    <col min="12033" max="12033" width="12" customWidth="1"/>
    <col min="12034" max="12034" width="8.85546875" customWidth="1"/>
    <col min="12035" max="12035" width="13.140625" customWidth="1"/>
    <col min="12036" max="12036" width="23.7109375" customWidth="1"/>
    <col min="12037" max="12037" width="37" customWidth="1"/>
    <col min="12038" max="12038" width="88.85546875" customWidth="1"/>
    <col min="12039" max="12039" width="25.85546875" customWidth="1"/>
    <col min="12040" max="12040" width="32.140625" customWidth="1"/>
    <col min="12041" max="12041" width="28" customWidth="1"/>
    <col min="12289" max="12289" width="12" customWidth="1"/>
    <col min="12290" max="12290" width="8.85546875" customWidth="1"/>
    <col min="12291" max="12291" width="13.140625" customWidth="1"/>
    <col min="12292" max="12292" width="23.7109375" customWidth="1"/>
    <col min="12293" max="12293" width="37" customWidth="1"/>
    <col min="12294" max="12294" width="88.85546875" customWidth="1"/>
    <col min="12295" max="12295" width="25.85546875" customWidth="1"/>
    <col min="12296" max="12296" width="32.140625" customWidth="1"/>
    <col min="12297" max="12297" width="28" customWidth="1"/>
    <col min="12545" max="12545" width="12" customWidth="1"/>
    <col min="12546" max="12546" width="8.85546875" customWidth="1"/>
    <col min="12547" max="12547" width="13.140625" customWidth="1"/>
    <col min="12548" max="12548" width="23.7109375" customWidth="1"/>
    <col min="12549" max="12549" width="37" customWidth="1"/>
    <col min="12550" max="12550" width="88.85546875" customWidth="1"/>
    <col min="12551" max="12551" width="25.85546875" customWidth="1"/>
    <col min="12552" max="12552" width="32.140625" customWidth="1"/>
    <col min="12553" max="12553" width="28" customWidth="1"/>
    <col min="12801" max="12801" width="12" customWidth="1"/>
    <col min="12802" max="12802" width="8.85546875" customWidth="1"/>
    <col min="12803" max="12803" width="13.140625" customWidth="1"/>
    <col min="12804" max="12804" width="23.7109375" customWidth="1"/>
    <col min="12805" max="12805" width="37" customWidth="1"/>
    <col min="12806" max="12806" width="88.85546875" customWidth="1"/>
    <col min="12807" max="12807" width="25.85546875" customWidth="1"/>
    <col min="12808" max="12808" width="32.140625" customWidth="1"/>
    <col min="12809" max="12809" width="28" customWidth="1"/>
    <col min="13057" max="13057" width="12" customWidth="1"/>
    <col min="13058" max="13058" width="8.85546875" customWidth="1"/>
    <col min="13059" max="13059" width="13.140625" customWidth="1"/>
    <col min="13060" max="13060" width="23.7109375" customWidth="1"/>
    <col min="13061" max="13061" width="37" customWidth="1"/>
    <col min="13062" max="13062" width="88.85546875" customWidth="1"/>
    <col min="13063" max="13063" width="25.85546875" customWidth="1"/>
    <col min="13064" max="13064" width="32.140625" customWidth="1"/>
    <col min="13065" max="13065" width="28" customWidth="1"/>
    <col min="13313" max="13313" width="12" customWidth="1"/>
    <col min="13314" max="13314" width="8.85546875" customWidth="1"/>
    <col min="13315" max="13315" width="13.140625" customWidth="1"/>
    <col min="13316" max="13316" width="23.7109375" customWidth="1"/>
    <col min="13317" max="13317" width="37" customWidth="1"/>
    <col min="13318" max="13318" width="88.85546875" customWidth="1"/>
    <col min="13319" max="13319" width="25.85546875" customWidth="1"/>
    <col min="13320" max="13320" width="32.140625" customWidth="1"/>
    <col min="13321" max="13321" width="28" customWidth="1"/>
    <col min="13569" max="13569" width="12" customWidth="1"/>
    <col min="13570" max="13570" width="8.85546875" customWidth="1"/>
    <col min="13571" max="13571" width="13.140625" customWidth="1"/>
    <col min="13572" max="13572" width="23.7109375" customWidth="1"/>
    <col min="13573" max="13573" width="37" customWidth="1"/>
    <col min="13574" max="13574" width="88.85546875" customWidth="1"/>
    <col min="13575" max="13575" width="25.85546875" customWidth="1"/>
    <col min="13576" max="13576" width="32.140625" customWidth="1"/>
    <col min="13577" max="13577" width="28" customWidth="1"/>
    <col min="13825" max="13825" width="12" customWidth="1"/>
    <col min="13826" max="13826" width="8.85546875" customWidth="1"/>
    <col min="13827" max="13827" width="13.140625" customWidth="1"/>
    <col min="13828" max="13828" width="23.7109375" customWidth="1"/>
    <col min="13829" max="13829" width="37" customWidth="1"/>
    <col min="13830" max="13830" width="88.85546875" customWidth="1"/>
    <col min="13831" max="13831" width="25.85546875" customWidth="1"/>
    <col min="13832" max="13832" width="32.140625" customWidth="1"/>
    <col min="13833" max="13833" width="28" customWidth="1"/>
    <col min="14081" max="14081" width="12" customWidth="1"/>
    <col min="14082" max="14082" width="8.85546875" customWidth="1"/>
    <col min="14083" max="14083" width="13.140625" customWidth="1"/>
    <col min="14084" max="14084" width="23.7109375" customWidth="1"/>
    <col min="14085" max="14085" width="37" customWidth="1"/>
    <col min="14086" max="14086" width="88.85546875" customWidth="1"/>
    <col min="14087" max="14087" width="25.85546875" customWidth="1"/>
    <col min="14088" max="14088" width="32.140625" customWidth="1"/>
    <col min="14089" max="14089" width="28" customWidth="1"/>
    <col min="14337" max="14337" width="12" customWidth="1"/>
    <col min="14338" max="14338" width="8.85546875" customWidth="1"/>
    <col min="14339" max="14339" width="13.140625" customWidth="1"/>
    <col min="14340" max="14340" width="23.7109375" customWidth="1"/>
    <col min="14341" max="14341" width="37" customWidth="1"/>
    <col min="14342" max="14342" width="88.85546875" customWidth="1"/>
    <col min="14343" max="14343" width="25.85546875" customWidth="1"/>
    <col min="14344" max="14344" width="32.140625" customWidth="1"/>
    <col min="14345" max="14345" width="28" customWidth="1"/>
    <col min="14593" max="14593" width="12" customWidth="1"/>
    <col min="14594" max="14594" width="8.85546875" customWidth="1"/>
    <col min="14595" max="14595" width="13.140625" customWidth="1"/>
    <col min="14596" max="14596" width="23.7109375" customWidth="1"/>
    <col min="14597" max="14597" width="37" customWidth="1"/>
    <col min="14598" max="14598" width="88.85546875" customWidth="1"/>
    <col min="14599" max="14599" width="25.85546875" customWidth="1"/>
    <col min="14600" max="14600" width="32.140625" customWidth="1"/>
    <col min="14601" max="14601" width="28" customWidth="1"/>
    <col min="14849" max="14849" width="12" customWidth="1"/>
    <col min="14850" max="14850" width="8.85546875" customWidth="1"/>
    <col min="14851" max="14851" width="13.140625" customWidth="1"/>
    <col min="14852" max="14852" width="23.7109375" customWidth="1"/>
    <col min="14853" max="14853" width="37" customWidth="1"/>
    <col min="14854" max="14854" width="88.85546875" customWidth="1"/>
    <col min="14855" max="14855" width="25.85546875" customWidth="1"/>
    <col min="14856" max="14856" width="32.140625" customWidth="1"/>
    <col min="14857" max="14857" width="28" customWidth="1"/>
    <col min="15105" max="15105" width="12" customWidth="1"/>
    <col min="15106" max="15106" width="8.85546875" customWidth="1"/>
    <col min="15107" max="15107" width="13.140625" customWidth="1"/>
    <col min="15108" max="15108" width="23.7109375" customWidth="1"/>
    <col min="15109" max="15109" width="37" customWidth="1"/>
    <col min="15110" max="15110" width="88.85546875" customWidth="1"/>
    <col min="15111" max="15111" width="25.85546875" customWidth="1"/>
    <col min="15112" max="15112" width="32.140625" customWidth="1"/>
    <col min="15113" max="15113" width="28" customWidth="1"/>
    <col min="15361" max="15361" width="12" customWidth="1"/>
    <col min="15362" max="15362" width="8.85546875" customWidth="1"/>
    <col min="15363" max="15363" width="13.140625" customWidth="1"/>
    <col min="15364" max="15364" width="23.7109375" customWidth="1"/>
    <col min="15365" max="15365" width="37" customWidth="1"/>
    <col min="15366" max="15366" width="88.85546875" customWidth="1"/>
    <col min="15367" max="15367" width="25.85546875" customWidth="1"/>
    <col min="15368" max="15368" width="32.140625" customWidth="1"/>
    <col min="15369" max="15369" width="28" customWidth="1"/>
    <col min="15617" max="15617" width="12" customWidth="1"/>
    <col min="15618" max="15618" width="8.85546875" customWidth="1"/>
    <col min="15619" max="15619" width="13.140625" customWidth="1"/>
    <col min="15620" max="15620" width="23.7109375" customWidth="1"/>
    <col min="15621" max="15621" width="37" customWidth="1"/>
    <col min="15622" max="15622" width="88.85546875" customWidth="1"/>
    <col min="15623" max="15623" width="25.85546875" customWidth="1"/>
    <col min="15624" max="15624" width="32.140625" customWidth="1"/>
    <col min="15625" max="15625" width="28" customWidth="1"/>
    <col min="15873" max="15873" width="12" customWidth="1"/>
    <col min="15874" max="15874" width="8.85546875" customWidth="1"/>
    <col min="15875" max="15875" width="13.140625" customWidth="1"/>
    <col min="15876" max="15876" width="23.7109375" customWidth="1"/>
    <col min="15877" max="15877" width="37" customWidth="1"/>
    <col min="15878" max="15878" width="88.85546875" customWidth="1"/>
    <col min="15879" max="15879" width="25.85546875" customWidth="1"/>
    <col min="15880" max="15880" width="32.140625" customWidth="1"/>
    <col min="15881" max="15881" width="28" customWidth="1"/>
    <col min="16129" max="16129" width="12" customWidth="1"/>
    <col min="16130" max="16130" width="8.85546875" customWidth="1"/>
    <col min="16131" max="16131" width="13.140625" customWidth="1"/>
    <col min="16132" max="16132" width="23.7109375" customWidth="1"/>
    <col min="16133" max="16133" width="37" customWidth="1"/>
    <col min="16134" max="16134" width="88.85546875" customWidth="1"/>
    <col min="16135" max="16135" width="25.85546875" customWidth="1"/>
    <col min="16136" max="16136" width="32.140625" customWidth="1"/>
    <col min="16137" max="16137" width="28" customWidth="1"/>
  </cols>
  <sheetData>
    <row r="1" spans="1:12">
      <c r="A1" s="6" t="s">
        <v>292</v>
      </c>
      <c r="B1" s="312" t="s">
        <v>293</v>
      </c>
      <c r="C1" s="313"/>
      <c r="D1" s="313"/>
      <c r="E1" s="313"/>
      <c r="F1" s="313"/>
      <c r="G1" s="313"/>
      <c r="H1" s="313"/>
      <c r="I1" s="313"/>
      <c r="J1" s="313"/>
      <c r="K1" s="313"/>
      <c r="L1" s="313"/>
    </row>
    <row r="4" spans="1:12" ht="15.75" thickBot="1"/>
    <row r="5" spans="1:12" ht="39.75" customHeight="1" thickBot="1">
      <c r="B5" s="118" t="s">
        <v>364</v>
      </c>
      <c r="C5" s="119" t="s">
        <v>2</v>
      </c>
      <c r="D5" s="119" t="s">
        <v>240</v>
      </c>
      <c r="E5" s="119" t="s">
        <v>284</v>
      </c>
      <c r="F5" s="119" t="s">
        <v>285</v>
      </c>
      <c r="G5" s="119" t="s">
        <v>286</v>
      </c>
      <c r="H5" s="119" t="s">
        <v>493</v>
      </c>
      <c r="I5" s="120" t="s">
        <v>287</v>
      </c>
    </row>
    <row r="6" spans="1:12" ht="39.75" customHeight="1">
      <c r="B6" s="123">
        <v>1</v>
      </c>
      <c r="C6" s="121">
        <v>2022</v>
      </c>
      <c r="D6" s="121" t="s">
        <v>321</v>
      </c>
      <c r="E6" s="121" t="s">
        <v>611</v>
      </c>
      <c r="F6" s="246" t="s">
        <v>495</v>
      </c>
      <c r="G6" s="121">
        <v>159</v>
      </c>
      <c r="H6" s="121" t="s">
        <v>433</v>
      </c>
      <c r="I6" s="117"/>
    </row>
    <row r="7" spans="1:12" ht="39.75" customHeight="1">
      <c r="B7" s="116">
        <v>2</v>
      </c>
      <c r="C7" s="43">
        <v>2022</v>
      </c>
      <c r="D7" s="43" t="s">
        <v>321</v>
      </c>
      <c r="E7" s="121" t="s">
        <v>611</v>
      </c>
      <c r="F7" s="248" t="s">
        <v>496</v>
      </c>
      <c r="G7" s="43">
        <v>52</v>
      </c>
      <c r="H7" s="43" t="s">
        <v>434</v>
      </c>
      <c r="I7" s="74"/>
    </row>
    <row r="8" spans="1:12" ht="39.75" customHeight="1">
      <c r="B8" s="116">
        <v>3</v>
      </c>
      <c r="C8" s="43">
        <v>2022</v>
      </c>
      <c r="D8" s="43" t="s">
        <v>332</v>
      </c>
      <c r="E8" s="121" t="s">
        <v>611</v>
      </c>
      <c r="F8" s="247" t="s">
        <v>497</v>
      </c>
      <c r="G8" s="43">
        <v>192</v>
      </c>
      <c r="H8" s="43" t="s">
        <v>431</v>
      </c>
      <c r="I8" s="74"/>
    </row>
    <row r="9" spans="1:12" ht="39.75" customHeight="1">
      <c r="B9" s="116">
        <v>4</v>
      </c>
      <c r="C9" s="43">
        <v>2022</v>
      </c>
      <c r="D9" s="43" t="s">
        <v>332</v>
      </c>
      <c r="E9" s="121" t="s">
        <v>611</v>
      </c>
      <c r="F9" s="43" t="s">
        <v>498</v>
      </c>
      <c r="G9" s="43">
        <v>69</v>
      </c>
      <c r="H9" s="43" t="s">
        <v>432</v>
      </c>
      <c r="I9" s="74"/>
    </row>
    <row r="10" spans="1:12" ht="39.75" customHeight="1">
      <c r="B10" s="116">
        <v>5</v>
      </c>
      <c r="C10" s="43">
        <v>2022</v>
      </c>
      <c r="D10" s="43" t="s">
        <v>333</v>
      </c>
      <c r="E10" s="121" t="s">
        <v>611</v>
      </c>
      <c r="F10" s="43" t="s">
        <v>499</v>
      </c>
      <c r="G10" s="43">
        <v>148</v>
      </c>
      <c r="H10" s="43" t="s">
        <v>429</v>
      </c>
      <c r="I10" s="74"/>
    </row>
    <row r="11" spans="1:12" ht="39.75" customHeight="1">
      <c r="B11" s="116">
        <v>6</v>
      </c>
      <c r="C11" s="43">
        <v>2022</v>
      </c>
      <c r="D11" s="43" t="s">
        <v>324</v>
      </c>
      <c r="E11" s="121" t="s">
        <v>611</v>
      </c>
      <c r="F11" s="43" t="s">
        <v>500</v>
      </c>
      <c r="G11" s="43">
        <v>103</v>
      </c>
      <c r="H11" s="122" t="s">
        <v>507</v>
      </c>
      <c r="I11" s="74"/>
    </row>
    <row r="12" spans="1:12" ht="39.75" customHeight="1">
      <c r="B12" s="116">
        <v>7</v>
      </c>
      <c r="C12" s="43">
        <v>2022</v>
      </c>
      <c r="D12" s="43" t="s">
        <v>324</v>
      </c>
      <c r="E12" s="121" t="s">
        <v>611</v>
      </c>
      <c r="F12" s="43" t="s">
        <v>502</v>
      </c>
      <c r="G12" s="43">
        <v>120</v>
      </c>
      <c r="H12" s="237">
        <v>44805</v>
      </c>
      <c r="I12" s="74"/>
    </row>
    <row r="13" spans="1:12" ht="39.75" customHeight="1">
      <c r="B13" s="116">
        <v>8</v>
      </c>
      <c r="C13" s="43">
        <v>2022</v>
      </c>
      <c r="D13" s="43" t="s">
        <v>494</v>
      </c>
      <c r="E13" s="121" t="s">
        <v>611</v>
      </c>
      <c r="F13" s="43" t="s">
        <v>501</v>
      </c>
      <c r="G13" s="43">
        <v>105</v>
      </c>
      <c r="H13" s="43" t="s">
        <v>430</v>
      </c>
      <c r="I13" s="74"/>
    </row>
    <row r="14" spans="1:12" ht="39.75" customHeight="1">
      <c r="B14" s="116">
        <v>9</v>
      </c>
      <c r="C14" s="43">
        <v>2022</v>
      </c>
      <c r="D14" s="43" t="s">
        <v>401</v>
      </c>
      <c r="E14" s="121" t="s">
        <v>611</v>
      </c>
      <c r="F14" s="23" t="s">
        <v>646</v>
      </c>
      <c r="G14" s="43">
        <v>100</v>
      </c>
      <c r="H14" s="43" t="s">
        <v>435</v>
      </c>
      <c r="I14" s="74"/>
    </row>
    <row r="15" spans="1:12" ht="39.75" customHeight="1">
      <c r="B15" s="116">
        <v>10</v>
      </c>
      <c r="C15" s="43">
        <v>2022</v>
      </c>
      <c r="D15" s="43" t="s">
        <v>401</v>
      </c>
      <c r="E15" s="121" t="s">
        <v>611</v>
      </c>
      <c r="F15" s="43" t="s">
        <v>503</v>
      </c>
      <c r="G15" s="43">
        <v>20</v>
      </c>
      <c r="H15" s="43" t="s">
        <v>436</v>
      </c>
      <c r="I15" s="74"/>
    </row>
    <row r="16" spans="1:12" ht="39.75" customHeight="1">
      <c r="B16" s="116">
        <v>11</v>
      </c>
      <c r="C16" s="43">
        <v>2022</v>
      </c>
      <c r="D16" s="43" t="s">
        <v>313</v>
      </c>
      <c r="E16" s="121" t="s">
        <v>611</v>
      </c>
      <c r="F16" s="43" t="s">
        <v>504</v>
      </c>
      <c r="G16" s="43">
        <v>34</v>
      </c>
      <c r="H16" s="122" t="s">
        <v>314</v>
      </c>
      <c r="I16" s="74"/>
    </row>
    <row r="17" spans="1:9" ht="39.75" customHeight="1">
      <c r="B17" s="116">
        <v>12</v>
      </c>
      <c r="C17" s="43">
        <v>2023</v>
      </c>
      <c r="D17" s="43" t="s">
        <v>398</v>
      </c>
      <c r="E17" s="121" t="s">
        <v>611</v>
      </c>
      <c r="F17" s="43" t="s">
        <v>505</v>
      </c>
      <c r="G17" s="43">
        <v>40</v>
      </c>
      <c r="H17" s="43" t="s">
        <v>428</v>
      </c>
      <c r="I17" s="74"/>
    </row>
    <row r="18" spans="1:9" ht="39.75" customHeight="1" thickBot="1">
      <c r="B18" s="116">
        <v>13</v>
      </c>
      <c r="C18" s="75">
        <v>2023</v>
      </c>
      <c r="D18" s="75" t="s">
        <v>337</v>
      </c>
      <c r="E18" s="121" t="s">
        <v>611</v>
      </c>
      <c r="F18" s="75" t="s">
        <v>506</v>
      </c>
      <c r="G18" s="75">
        <v>120</v>
      </c>
      <c r="H18" s="124">
        <v>44988</v>
      </c>
      <c r="I18" s="77"/>
    </row>
    <row r="22" spans="1:9" ht="19.5" customHeight="1">
      <c r="A22" s="211"/>
      <c r="B22" s="213"/>
      <c r="C22" s="212"/>
      <c r="D22" s="209"/>
      <c r="E22" s="210"/>
      <c r="F22" s="210"/>
      <c r="G22" s="208"/>
      <c r="H22" s="208"/>
      <c r="I22" s="208"/>
    </row>
    <row r="29" spans="1:9" ht="32.25" customHeight="1"/>
    <row r="30" spans="1:9" ht="33" customHeight="1"/>
    <row r="34" spans="2:8">
      <c r="H34" s="12"/>
    </row>
    <row r="35" spans="2:8" ht="31.35" customHeight="1">
      <c r="H35" s="12"/>
    </row>
    <row r="36" spans="2:8" ht="31.35" customHeight="1">
      <c r="H36" s="12"/>
    </row>
    <row r="37" spans="2:8" ht="31.35" customHeight="1">
      <c r="H37" s="12"/>
    </row>
    <row r="38" spans="2:8" ht="31.35" customHeight="1"/>
    <row r="40" spans="2:8" ht="20.25">
      <c r="B40" s="256" t="s">
        <v>113</v>
      </c>
      <c r="C40" s="257"/>
      <c r="D40" s="258" t="s">
        <v>114</v>
      </c>
      <c r="E40" s="259"/>
      <c r="F40" s="260" t="s">
        <v>115</v>
      </c>
      <c r="G40" s="261"/>
    </row>
    <row r="41" spans="2:8">
      <c r="B41" s="262" t="s">
        <v>288</v>
      </c>
      <c r="C41" s="263"/>
      <c r="D41" s="262" t="s">
        <v>289</v>
      </c>
      <c r="E41" s="263"/>
      <c r="F41" s="316"/>
      <c r="G41" s="317"/>
    </row>
    <row r="42" spans="2:8">
      <c r="B42" s="262" t="s">
        <v>290</v>
      </c>
      <c r="C42" s="263"/>
      <c r="D42" s="314"/>
      <c r="E42" s="315"/>
      <c r="F42" s="316"/>
      <c r="G42" s="317"/>
    </row>
    <row r="43" spans="2:8">
      <c r="B43" s="318" t="s">
        <v>291</v>
      </c>
      <c r="C43" s="319"/>
      <c r="D43" s="314"/>
      <c r="E43" s="315"/>
      <c r="F43" s="316"/>
      <c r="G43" s="317"/>
    </row>
  </sheetData>
  <mergeCells count="13">
    <mergeCell ref="B1:L1"/>
    <mergeCell ref="B42:C42"/>
    <mergeCell ref="D42:E42"/>
    <mergeCell ref="F42:G42"/>
    <mergeCell ref="B43:C43"/>
    <mergeCell ref="D43:E43"/>
    <mergeCell ref="F43:G43"/>
    <mergeCell ref="B40:C40"/>
    <mergeCell ref="D40:E40"/>
    <mergeCell ref="F40:G40"/>
    <mergeCell ref="B41:C41"/>
    <mergeCell ref="D41:E41"/>
    <mergeCell ref="F41:G41"/>
  </mergeCells>
  <pageMargins left="0.7" right="0.7" top="0.75" bottom="0.75" header="0.3" footer="0.3"/>
  <pageSetup paperSize="9" orientation="portrait" horizontalDpi="300" verticalDpi="0" copies="0" r:id="rId1"/>
</worksheet>
</file>

<file path=xl/worksheets/sheet8.xml><?xml version="1.0" encoding="utf-8"?>
<worksheet xmlns="http://schemas.openxmlformats.org/spreadsheetml/2006/main" xmlns:r="http://schemas.openxmlformats.org/officeDocument/2006/relationships">
  <dimension ref="A1:L16"/>
  <sheetViews>
    <sheetView zoomScale="80" zoomScaleNormal="80" workbookViewId="0">
      <selection activeCell="D11" sqref="D11"/>
    </sheetView>
  </sheetViews>
  <sheetFormatPr defaultRowHeight="15"/>
  <cols>
    <col min="1" max="1" width="5.42578125" bestFit="1" customWidth="1"/>
    <col min="2" max="2" width="5.42578125" customWidth="1"/>
    <col min="3" max="3" width="10" bestFit="1" customWidth="1"/>
    <col min="4" max="4" width="55.7109375" customWidth="1"/>
    <col min="5" max="5" width="22.85546875" bestFit="1" customWidth="1"/>
    <col min="6" max="6" width="36.140625" bestFit="1" customWidth="1"/>
    <col min="7" max="7" width="82.42578125" bestFit="1" customWidth="1"/>
    <col min="8" max="8" width="14.42578125" bestFit="1" customWidth="1"/>
    <col min="9" max="9" width="16.28515625" bestFit="1" customWidth="1"/>
    <col min="10" max="10" width="35.140625" customWidth="1"/>
  </cols>
  <sheetData>
    <row r="1" spans="1:12">
      <c r="A1" s="6" t="s">
        <v>31</v>
      </c>
      <c r="B1" s="6"/>
      <c r="C1" s="312" t="s">
        <v>85</v>
      </c>
      <c r="D1" s="313"/>
      <c r="E1" s="313"/>
      <c r="F1" s="313"/>
      <c r="G1" s="313"/>
      <c r="H1" s="313"/>
      <c r="I1" s="313"/>
      <c r="J1" s="313"/>
      <c r="K1" s="313"/>
      <c r="L1" s="313"/>
    </row>
    <row r="2" spans="1:12">
      <c r="C2" s="274" t="s">
        <v>97</v>
      </c>
      <c r="D2" s="274"/>
      <c r="E2" s="274"/>
      <c r="F2" s="274"/>
      <c r="G2" s="274"/>
      <c r="H2" s="274"/>
      <c r="I2" s="274"/>
      <c r="J2" s="274"/>
      <c r="K2" s="274"/>
      <c r="L2" s="274"/>
    </row>
    <row r="4" spans="1:12" ht="15.75" thickBot="1"/>
    <row r="5" spans="1:12" ht="57.75" thickBot="1">
      <c r="B5" t="s">
        <v>616</v>
      </c>
      <c r="C5" s="118" t="s">
        <v>364</v>
      </c>
      <c r="D5" s="128" t="s">
        <v>32</v>
      </c>
      <c r="E5" s="119" t="s">
        <v>33</v>
      </c>
      <c r="F5" s="119" t="s">
        <v>34</v>
      </c>
      <c r="G5" s="119" t="s">
        <v>186</v>
      </c>
      <c r="H5" s="119" t="s">
        <v>29</v>
      </c>
      <c r="I5" s="119" t="s">
        <v>151</v>
      </c>
      <c r="J5" s="120" t="s">
        <v>187</v>
      </c>
    </row>
    <row r="6" spans="1:12" ht="33" customHeight="1">
      <c r="C6" s="143">
        <v>1</v>
      </c>
      <c r="D6" s="126" t="s">
        <v>422</v>
      </c>
      <c r="E6" s="127" t="s">
        <v>511</v>
      </c>
      <c r="F6" s="27" t="s">
        <v>423</v>
      </c>
      <c r="G6" s="126" t="s">
        <v>514</v>
      </c>
      <c r="H6" s="127">
        <v>2022</v>
      </c>
      <c r="I6" s="136" t="s">
        <v>329</v>
      </c>
      <c r="J6" s="135" t="s">
        <v>467</v>
      </c>
    </row>
    <row r="7" spans="1:12" ht="28.5" customHeight="1">
      <c r="A7" t="s">
        <v>616</v>
      </c>
      <c r="C7" s="140">
        <v>2</v>
      </c>
      <c r="D7" s="141" t="s">
        <v>508</v>
      </c>
      <c r="E7" s="141" t="s">
        <v>509</v>
      </c>
      <c r="F7" s="134" t="s">
        <v>421</v>
      </c>
      <c r="G7" s="142" t="s">
        <v>510</v>
      </c>
      <c r="H7" s="141">
        <v>2023</v>
      </c>
      <c r="I7" s="141" t="s">
        <v>398</v>
      </c>
      <c r="J7" s="135" t="s">
        <v>467</v>
      </c>
    </row>
    <row r="8" spans="1:12" ht="56.25" customHeight="1">
      <c r="C8" s="143">
        <v>3</v>
      </c>
      <c r="D8" s="67" t="s">
        <v>604</v>
      </c>
      <c r="E8" s="27" t="s">
        <v>513</v>
      </c>
      <c r="F8" s="67" t="s">
        <v>603</v>
      </c>
      <c r="G8" s="67" t="s">
        <v>515</v>
      </c>
      <c r="H8" s="27">
        <v>2023</v>
      </c>
      <c r="I8" s="136" t="s">
        <v>359</v>
      </c>
      <c r="J8" s="135" t="s">
        <v>467</v>
      </c>
    </row>
    <row r="9" spans="1:12" ht="45.75" thickBot="1">
      <c r="C9" s="144">
        <v>4</v>
      </c>
      <c r="D9" s="137" t="s">
        <v>605</v>
      </c>
      <c r="E9" s="137" t="s">
        <v>512</v>
      </c>
      <c r="F9" s="137" t="s">
        <v>441</v>
      </c>
      <c r="G9" s="137" t="s">
        <v>515</v>
      </c>
      <c r="H9" s="138">
        <v>2023</v>
      </c>
      <c r="I9" s="139" t="s">
        <v>359</v>
      </c>
      <c r="J9" s="135" t="s">
        <v>467</v>
      </c>
    </row>
    <row r="10" spans="1:12">
      <c r="C10" s="125"/>
      <c r="D10" s="125"/>
      <c r="E10" s="125"/>
      <c r="F10" s="125"/>
      <c r="G10" s="12"/>
      <c r="H10" s="12"/>
      <c r="I10" s="125"/>
    </row>
    <row r="11" spans="1:12">
      <c r="C11" s="125"/>
      <c r="D11" s="125"/>
      <c r="E11" s="125"/>
      <c r="F11" s="125"/>
      <c r="G11" s="12"/>
      <c r="H11" s="12"/>
      <c r="I11" s="125"/>
    </row>
    <row r="12" spans="1:12" ht="51.6" customHeight="1">
      <c r="I12" s="12"/>
    </row>
    <row r="13" spans="1:12" ht="51.6" customHeight="1">
      <c r="D13" s="48" t="s">
        <v>113</v>
      </c>
      <c r="E13" s="49"/>
      <c r="F13" s="50" t="s">
        <v>114</v>
      </c>
      <c r="G13" s="51"/>
      <c r="H13" s="52" t="s">
        <v>115</v>
      </c>
      <c r="I13" s="53"/>
    </row>
    <row r="14" spans="1:12" ht="51.6" customHeight="1">
      <c r="D14" s="250" t="s">
        <v>188</v>
      </c>
      <c r="E14" s="253"/>
      <c r="F14" s="250" t="s">
        <v>189</v>
      </c>
      <c r="G14" s="253"/>
      <c r="H14" s="250" t="s">
        <v>190</v>
      </c>
      <c r="I14" s="253"/>
    </row>
    <row r="15" spans="1:12">
      <c r="D15" s="250" t="s">
        <v>191</v>
      </c>
      <c r="E15" s="250"/>
      <c r="F15" s="250" t="s">
        <v>192</v>
      </c>
      <c r="G15" s="253"/>
      <c r="H15" s="250" t="s">
        <v>193</v>
      </c>
      <c r="I15" s="253"/>
    </row>
    <row r="16" spans="1:12">
      <c r="D16" s="253"/>
      <c r="E16" s="253"/>
      <c r="F16" s="253" t="s">
        <v>194</v>
      </c>
      <c r="G16" s="253"/>
      <c r="H16" s="253" t="s">
        <v>195</v>
      </c>
      <c r="I16" s="253"/>
    </row>
  </sheetData>
  <mergeCells count="11">
    <mergeCell ref="C1:L1"/>
    <mergeCell ref="C2:L2"/>
    <mergeCell ref="D16:E16"/>
    <mergeCell ref="F16:G16"/>
    <mergeCell ref="H16:I16"/>
    <mergeCell ref="D14:E14"/>
    <mergeCell ref="F14:G14"/>
    <mergeCell ref="H14:I14"/>
    <mergeCell ref="D15:E15"/>
    <mergeCell ref="F15:G15"/>
    <mergeCell ref="H15:I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dimension ref="A1:L14"/>
  <sheetViews>
    <sheetView workbookViewId="0"/>
  </sheetViews>
  <sheetFormatPr defaultColWidth="9.140625" defaultRowHeight="15"/>
  <cols>
    <col min="1" max="1" width="9.140625" style="3"/>
    <col min="2" max="2" width="12" style="3" customWidth="1"/>
    <col min="3" max="3" width="26.42578125" style="3" customWidth="1"/>
    <col min="4" max="4" width="27.28515625" style="3" customWidth="1"/>
    <col min="5" max="5" width="25.5703125" style="3" customWidth="1"/>
    <col min="6" max="6" width="23.28515625" style="3" customWidth="1"/>
    <col min="7" max="7" width="36.28515625" style="3" customWidth="1"/>
    <col min="8" max="8" width="30.42578125" style="3" customWidth="1"/>
    <col min="9" max="16384" width="9.140625" style="3"/>
  </cols>
  <sheetData>
    <row r="1" spans="1:12">
      <c r="A1" s="249" t="s">
        <v>35</v>
      </c>
      <c r="B1" s="312" t="s">
        <v>88</v>
      </c>
      <c r="C1" s="312"/>
      <c r="D1" s="312"/>
      <c r="E1" s="312"/>
      <c r="F1" s="312"/>
      <c r="G1" s="312"/>
      <c r="H1" s="312"/>
      <c r="I1" s="312"/>
      <c r="J1" s="312"/>
      <c r="K1" s="312"/>
      <c r="L1" s="312"/>
    </row>
    <row r="2" spans="1:12" ht="33.75" customHeight="1">
      <c r="A2" s="2"/>
      <c r="B2" s="320" t="s">
        <v>98</v>
      </c>
      <c r="C2" s="312"/>
      <c r="D2" s="312"/>
      <c r="E2" s="312"/>
      <c r="F2" s="8"/>
      <c r="G2" s="8"/>
      <c r="H2" s="8"/>
      <c r="I2" s="8"/>
      <c r="J2" s="8"/>
      <c r="K2" s="8"/>
      <c r="L2" s="8"/>
    </row>
    <row r="4" spans="1:12" ht="15.75" thickBot="1"/>
    <row r="5" spans="1:12" ht="33.75" customHeight="1" thickBot="1">
      <c r="B5" s="146" t="s">
        <v>364</v>
      </c>
      <c r="C5" s="128" t="s">
        <v>196</v>
      </c>
      <c r="D5" s="119" t="s">
        <v>197</v>
      </c>
      <c r="E5" s="119" t="s">
        <v>36</v>
      </c>
      <c r="F5" s="119" t="s">
        <v>198</v>
      </c>
      <c r="G5" s="119" t="s">
        <v>199</v>
      </c>
      <c r="H5" s="120" t="s">
        <v>200</v>
      </c>
    </row>
    <row r="6" spans="1:12" ht="15.75" thickBot="1">
      <c r="B6" s="76"/>
      <c r="C6" s="75"/>
      <c r="D6" s="121"/>
      <c r="E6" s="75"/>
      <c r="F6" s="75"/>
      <c r="G6" s="147"/>
      <c r="H6" s="77"/>
    </row>
    <row r="7" spans="1:12">
      <c r="B7" s="125"/>
    </row>
    <row r="8" spans="1:12">
      <c r="B8" s="125"/>
    </row>
    <row r="9" spans="1:12">
      <c r="B9" s="12"/>
      <c r="C9" s="12"/>
      <c r="D9" s="12"/>
      <c r="E9" s="12"/>
      <c r="F9" s="12"/>
      <c r="G9" s="12"/>
    </row>
    <row r="11" spans="1:12" ht="54" customHeight="1"/>
    <row r="12" spans="1:12" ht="54" customHeight="1">
      <c r="B12" s="256" t="s">
        <v>113</v>
      </c>
      <c r="C12" s="257"/>
      <c r="D12" s="258" t="s">
        <v>114</v>
      </c>
      <c r="E12" s="259"/>
      <c r="F12" s="260" t="s">
        <v>115</v>
      </c>
      <c r="G12" s="261"/>
    </row>
    <row r="13" spans="1:12">
      <c r="B13" s="250" t="s">
        <v>201</v>
      </c>
      <c r="C13" s="253"/>
      <c r="D13" s="250" t="s">
        <v>202</v>
      </c>
      <c r="E13" s="253"/>
      <c r="F13" s="250"/>
      <c r="G13" s="253"/>
    </row>
    <row r="14" spans="1:12">
      <c r="B14" s="250" t="s">
        <v>203</v>
      </c>
      <c r="C14" s="250"/>
      <c r="D14" s="250"/>
      <c r="E14" s="253"/>
      <c r="F14" s="250"/>
      <c r="G14" s="253"/>
    </row>
  </sheetData>
  <mergeCells count="11">
    <mergeCell ref="B1:L1"/>
    <mergeCell ref="B2:E2"/>
    <mergeCell ref="B14:C14"/>
    <mergeCell ref="D14:E14"/>
    <mergeCell ref="F14:G14"/>
    <mergeCell ref="B12:C12"/>
    <mergeCell ref="D12:E12"/>
    <mergeCell ref="F12:G12"/>
    <mergeCell ref="B13:C13"/>
    <mergeCell ref="D13:E13"/>
    <mergeCell ref="F13:G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3.1.2</vt:lpstr>
      <vt:lpstr>3.1.3</vt:lpstr>
      <vt:lpstr>3.1.4</vt:lpstr>
      <vt:lpstr>3.1.5</vt:lpstr>
      <vt:lpstr>3.1.6</vt:lpstr>
      <vt:lpstr>3.2.1, 3.2.2 &amp; 3.2.3</vt:lpstr>
      <vt:lpstr>3.3.2</vt:lpstr>
      <vt:lpstr>3.3.3</vt:lpstr>
      <vt:lpstr>3.3.4</vt:lpstr>
      <vt:lpstr>3.4.1</vt:lpstr>
      <vt:lpstr>3.4.2</vt:lpstr>
      <vt:lpstr>3.4.3</vt:lpstr>
      <vt:lpstr>3.4.4</vt:lpstr>
      <vt:lpstr>3.4.5</vt:lpstr>
      <vt:lpstr>3.4.7</vt:lpstr>
      <vt:lpstr>3.5.2</vt:lpstr>
      <vt:lpstr>3.6.1,3.6.2 PIA</vt:lpstr>
      <vt:lpstr>3.6.3</vt:lpstr>
      <vt:lpstr>3.7.1</vt:lpstr>
      <vt:lpstr>3.7.2</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kavya</dc:creator>
  <cp:lastModifiedBy>ADMIN</cp:lastModifiedBy>
  <dcterms:created xsi:type="dcterms:W3CDTF">2019-12-12T11:18:23Z</dcterms:created>
  <dcterms:modified xsi:type="dcterms:W3CDTF">2024-09-18T10:07:52Z</dcterms:modified>
</cp:coreProperties>
</file>